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tables/table6.xml" ContentType="application/vnd.openxmlformats-officedocument.spreadsheetml.table+xml"/>
  <Override PartName="/xl/worksheets/sheet8.xml" ContentType="application/vnd.openxmlformats-officedocument.spreadsheetml.worksheet+xml"/>
  <Override PartName="/xl/tables/table7.xml" ContentType="application/vnd.openxmlformats-officedocument.spreadsheetml.table+xml"/>
  <Override PartName="/xl/worksheets/sheet9.xml" ContentType="application/vnd.openxmlformats-officedocument.spreadsheetml.worksheet+xml"/>
  <Override PartName="/xl/tables/table8.xml" ContentType="application/vnd.openxmlformats-officedocument.spreadsheetml.table+xml"/>
  <Override PartName="/xl/worksheets/sheet10.xml" ContentType="application/vnd.openxmlformats-officedocument.spreadsheetml.worksheet+xml"/>
  <Override PartName="/xl/tables/table9.xml" ContentType="application/vnd.openxmlformats-officedocument.spreadsheetml.table+xml"/>
  <Override PartName="/xl/worksheets/sheet11.xml" ContentType="application/vnd.openxmlformats-officedocument.spreadsheetml.worksheet+xml"/>
  <Override PartName="/xl/tables/table10.xml" ContentType="application/vnd.openxmlformats-officedocument.spreadsheetml.table+xml"/>
  <Override PartName="/xl/worksheets/sheet12.xml" ContentType="application/vnd.openxmlformats-officedocument.spreadsheetml.worksheet+xml"/>
  <Override PartName="/xl/tables/table11.xml" ContentType="application/vnd.openxmlformats-officedocument.spreadsheetml.table+xml"/>
  <Override PartName="/xl/worksheets/sheet13.xml" ContentType="application/vnd.openxmlformats-officedocument.spreadsheetml.worksheet+xml"/>
  <Override PartName="/xl/tables/table12.xml" ContentType="application/vnd.openxmlformats-officedocument.spreadsheetml.table+xml"/>
  <Override PartName="/xl/worksheets/sheet14.xml" ContentType="application/vnd.openxmlformats-officedocument.spreadsheetml.worksheet+xml"/>
  <Override PartName="/xl/tables/table13.xml" ContentType="application/vnd.openxmlformats-officedocument.spreadsheetml.table+xml"/>
  <Override PartName="/xl/worksheets/sheet15.xml" ContentType="application/vnd.openxmlformats-officedocument.spreadsheetml.worksheet+xml"/>
  <Override PartName="/xl/tables/table14.xml" ContentType="application/vnd.openxmlformats-officedocument.spreadsheetml.table+xml"/>
  <Override PartName="/xl/worksheets/sheet16.xml" ContentType="application/vnd.openxmlformats-officedocument.spreadsheetml.worksheet+xml"/>
  <Override PartName="/xl/tables/table15.xml" ContentType="application/vnd.openxmlformats-officedocument.spreadsheetml.table+xml"/>
  <Override PartName="/xl/worksheets/sheet17.xml" ContentType="application/vnd.openxmlformats-officedocument.spreadsheetml.worksheet+xml"/>
  <Override PartName="/xl/tables/table16.xml" ContentType="application/vnd.openxmlformats-officedocument.spreadsheetml.table+xml"/>
  <Override PartName="/xl/worksheets/sheet18.xml" ContentType="application/vnd.openxmlformats-officedocument.spreadsheetml.worksheet+xml"/>
  <Override PartName="/xl/tables/table17.xml" ContentType="application/vnd.openxmlformats-officedocument.spreadsheetml.table+xml"/>
  <Override PartName="/xl/worksheets/sheet19.xml" ContentType="application/vnd.openxmlformats-officedocument.spreadsheetml.worksheet+xml"/>
  <Override PartName="/xl/tables/table18.xml" ContentType="application/vnd.openxmlformats-officedocument.spreadsheetml.table+xml"/>
  <Override PartName="/xl/worksheets/sheet20.xml" ContentType="application/vnd.openxmlformats-officedocument.spreadsheetml.worksheet+xml"/>
  <Override PartName="/xl/tables/table19.xml" ContentType="application/vnd.openxmlformats-officedocument.spreadsheetml.table+xml"/>
  <Override PartName="/xl/worksheets/sheet21.xml" ContentType="application/vnd.openxmlformats-officedocument.spreadsheetml.worksheet+xml"/>
  <Override PartName="/xl/tables/table20.xml" ContentType="application/vnd.openxmlformats-officedocument.spreadsheetml.table+xml"/>
  <Override PartName="/xl/worksheets/sheet22.xml" ContentType="application/vnd.openxmlformats-officedocument.spreadsheetml.worksheet+xml"/>
  <Override PartName="/xl/drawings/drawing1.xml" ContentType="application/vnd.openxmlformats-officedocument.drawing+xml"/>
  <Override PartName="/xl/tables/table21.xml" ContentType="application/vnd.openxmlformats-officedocument.spreadsheetml.table+xml"/>
  <Override PartName="/xl/worksheets/sheet23.xml" ContentType="application/vnd.openxmlformats-officedocument.spreadsheetml.worksheet+xml"/>
  <Override PartName="/xl/tables/table22.xml" ContentType="application/vnd.openxmlformats-officedocument.spreadsheetml.table+xml"/>
  <Override PartName="/xl/worksheets/sheet24.xml" ContentType="application/vnd.openxmlformats-officedocument.spreadsheetml.worksheet+xml"/>
  <Override PartName="/xl/tables/table23.xml" ContentType="application/vnd.openxmlformats-officedocument.spreadsheetml.table+xml"/>
  <Override PartName="/xl/worksheets/sheet25.xml" ContentType="application/vnd.openxmlformats-officedocument.spreadsheetml.worksheet+xml"/>
  <Override PartName="/xl/tables/table24.xml" ContentType="application/vnd.openxmlformats-officedocument.spreadsheetml.table+xml"/>
  <Override PartName="/xl/worksheets/sheet26.xml" ContentType="application/vnd.openxmlformats-officedocument.spreadsheetml.worksheet+xml"/>
  <Override PartName="/xl/tables/table25.xml" ContentType="application/vnd.openxmlformats-officedocument.spreadsheetml.table+xml"/>
  <Override PartName="/xl/worksheets/sheet27.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Command Brief" sheetId="2" state="visible" r:id="rId2"/>
    <sheet xmlns:r="http://schemas.openxmlformats.org/officeDocument/2006/relationships" name="Handoff Pack" sheetId="3" state="visible" r:id="rId3"/>
    <sheet xmlns:r="http://schemas.openxmlformats.org/officeDocument/2006/relationships" name="Secret Store" sheetId="4" state="visible" r:id="rId4"/>
    <sheet xmlns:r="http://schemas.openxmlformats.org/officeDocument/2006/relationships" name="Decision Defaults" sheetId="5" state="visible" r:id="rId5"/>
    <sheet xmlns:r="http://schemas.openxmlformats.org/officeDocument/2006/relationships" name="Payment Launch Pack" sheetId="6" state="visible" r:id="rId6"/>
    <sheet xmlns:r="http://schemas.openxmlformats.org/officeDocument/2006/relationships" name="Support Ops Pack" sheetId="7" state="visible" r:id="rId7"/>
    <sheet xmlns:r="http://schemas.openxmlformats.org/officeDocument/2006/relationships" name="Release Trust Pack" sheetId="8" state="visible" r:id="rId8"/>
    <sheet xmlns:r="http://schemas.openxmlformats.org/officeDocument/2006/relationships" name="Version Control Pack" sheetId="9" state="visible" r:id="rId9"/>
    <sheet xmlns:r="http://schemas.openxmlformats.org/officeDocument/2006/relationships" name="Visual Production Pack" sheetId="10" state="visible" r:id="rId10"/>
    <sheet xmlns:r="http://schemas.openxmlformats.org/officeDocument/2006/relationships" name="Cloud Deploy Pack" sheetId="11" state="visible" r:id="rId11"/>
    <sheet xmlns:r="http://schemas.openxmlformats.org/officeDocument/2006/relationships" name="Cloudflare Discovery" sheetId="12" state="visible" r:id="rId12"/>
    <sheet xmlns:r="http://schemas.openxmlformats.org/officeDocument/2006/relationships" name="Cloud Bootstrap" sheetId="13" state="visible" r:id="rId13"/>
    <sheet xmlns:r="http://schemas.openxmlformats.org/officeDocument/2006/relationships" name="Setup Wizard" sheetId="14" state="visible" r:id="rId14"/>
    <sheet xmlns:r="http://schemas.openxmlformats.org/officeDocument/2006/relationships" name="Agent Dispatch" sheetId="15" state="visible" r:id="rId15"/>
    <sheet xmlns:r="http://schemas.openxmlformats.org/officeDocument/2006/relationships" name="Handoff Delta" sheetId="16" state="visible" r:id="rId16"/>
    <sheet xmlns:r="http://schemas.openxmlformats.org/officeDocument/2006/relationships" name="Handoff Rehearsal" sheetId="17" state="visible" r:id="rId17"/>
    <sheet xmlns:r="http://schemas.openxmlformats.org/officeDocument/2006/relationships" name="Collab Workbench" sheetId="18" state="visible" r:id="rId18"/>
    <sheet xmlns:r="http://schemas.openxmlformats.org/officeDocument/2006/relationships" name="Collaboration Workspace" sheetId="19" state="visible" r:id="rId19"/>
    <sheet xmlns:r="http://schemas.openxmlformats.org/officeDocument/2006/relationships" name="Daily Standup" sheetId="20" state="visible" r:id="rId20"/>
    <sheet xmlns:r="http://schemas.openxmlformats.org/officeDocument/2006/relationships" name="Todos" sheetId="21" state="visible" r:id="rId21"/>
    <sheet xmlns:r="http://schemas.openxmlformats.org/officeDocument/2006/relationships" name="Costs" sheetId="22" state="visible" r:id="rId22"/>
    <sheet xmlns:r="http://schemas.openxmlformats.org/officeDocument/2006/relationships" name="Team Room" sheetId="23" state="visible" r:id="rId23"/>
    <sheet xmlns:r="http://schemas.openxmlformats.org/officeDocument/2006/relationships" name="Updates" sheetId="24" state="visible" r:id="rId24"/>
    <sheet xmlns:r="http://schemas.openxmlformats.org/officeDocument/2006/relationships" name="Sources" sheetId="25" state="visible" r:id="rId25"/>
    <sheet xmlns:r="http://schemas.openxmlformats.org/officeDocument/2006/relationships" name="Handoffs" sheetId="26" state="visible" r:id="rId26"/>
    <sheet xmlns:r="http://schemas.openxmlformats.org/officeDocument/2006/relationships" name="Status Summary" sheetId="27" state="visible" r:id="rId27"/>
  </sheets>
  <definedNames>
    <definedName name="_xlnm._FilterDatabase" localSheetId="1" hidden="1">'Command Brief'!$A$1:$J$183</definedName>
    <definedName name="_xlnm._FilterDatabase" localSheetId="2" hidden="1">'Handoff Pack'!$A$1:$M$27</definedName>
    <definedName name="_xlnm._FilterDatabase" localSheetId="3" hidden="1">'Secret Store'!$A$1:$J$13</definedName>
    <definedName name="_xlnm._FilterDatabase" localSheetId="4" hidden="1">'Decision Defaults'!$A$1:$K$15</definedName>
    <definedName name="_xlnm._FilterDatabase" localSheetId="5" hidden="1">'Payment Launch Pack'!$A$1:$L$23</definedName>
    <definedName name="_xlnm._FilterDatabase" localSheetId="6" hidden="1">'Support Ops Pack'!$A$1:$M$10</definedName>
    <definedName name="_xlnm._FilterDatabase" localSheetId="7" hidden="1">'Release Trust Pack'!$A$1:$L$3</definedName>
    <definedName name="_xlnm._FilterDatabase" localSheetId="8" hidden="1">'Version Control Pack'!$A$1:$L$3</definedName>
    <definedName name="_xlnm._FilterDatabase" localSheetId="9" hidden="1">'Visual Production Pack'!$A$1:$L$19</definedName>
    <definedName name="_xlnm._FilterDatabase" localSheetId="10" hidden="1">'Cloud Deploy Pack'!$A$1:$L$7</definedName>
    <definedName name="_xlnm._FilterDatabase" localSheetId="11" hidden="1">'Cloudflare Discovery'!$A$1:$J$3</definedName>
    <definedName name="_xlnm._FilterDatabase" localSheetId="12" hidden="1">'Cloud Bootstrap'!$A$1:$K$38</definedName>
    <definedName name="_xlnm._FilterDatabase" localSheetId="13" hidden="1">'Setup Wizard'!$A$1:$I$27</definedName>
    <definedName name="_xlnm._FilterDatabase" localSheetId="14" hidden="1">'Agent Dispatch'!$A$1:$I$19</definedName>
    <definedName name="_xlnm._FilterDatabase" localSheetId="15" hidden="1">'Handoff Delta'!$A$1:$M$2</definedName>
    <definedName name="_xlnm._FilterDatabase" localSheetId="16" hidden="1">'Handoff Rehearsal'!$A$1:$K$28</definedName>
    <definedName name="_xlnm._FilterDatabase" localSheetId="17" hidden="1">'Collab Workbench'!$A$1:$K$27</definedName>
    <definedName name="_xlnm._FilterDatabase" localSheetId="18" hidden="1">'Collaboration Workspace'!$A$1:$K$59</definedName>
    <definedName name="_xlnm._FilterDatabase" localSheetId="19" hidden="1">'Daily Standup'!$A$1:$J$48</definedName>
    <definedName name="_xlnm._FilterDatabase" localSheetId="20" hidden="1">'Todos'!$A$1:$F$55</definedName>
    <definedName name="_xlnm._FilterDatabase" localSheetId="21" hidden="1">'Costs'!$A$1:$F$15</definedName>
    <definedName name="_xlnm._FilterDatabase" localSheetId="22" hidden="1">'Team Room'!$A$1:$H$13</definedName>
    <definedName name="_xlnm._FilterDatabase" localSheetId="23" hidden="1">'Updates'!$A$1:$E$153</definedName>
    <definedName name="_xlnm._FilterDatabase" localSheetId="24" hidden="1">'Sources'!$A$1:$C$44</definedName>
    <definedName name="_xlnm._FilterDatabase" localSheetId="25" hidden="1">'Handoffs'!$A$1:$L$27</definedName>
    <definedName name="_xlnm._FilterDatabase" localSheetId="26" hidden="1">'Status Summary'!$A$1:$B$12</definedName>
  </definedNames>
  <calcPr calcId="124519" fullCalcOnLoad="1"/>
</workbook>
</file>

<file path=xl/styles.xml><?xml version="1.0" encoding="utf-8"?>
<styleSheet xmlns="http://schemas.openxmlformats.org/spreadsheetml/2006/main">
  <numFmts count="1">
    <numFmt numFmtId="164" formatCode="$#,##0"/>
  </numFmts>
  <fonts count="5">
    <font>
      <name val="Calibri"/>
      <family val="2"/>
      <color theme="1"/>
      <sz val="11"/>
      <scheme val="minor"/>
    </font>
    <font>
      <b val="1"/>
      <color rgb="00FFFFFF"/>
      <sz val="22"/>
    </font>
    <font>
      <b val="1"/>
    </font>
    <font>
      <b val="1"/>
      <sz val="15"/>
    </font>
    <font>
      <b val="1"/>
      <color rgb="00FFFFFF"/>
    </font>
  </fonts>
  <fills count="5">
    <fill>
      <patternFill/>
    </fill>
    <fill>
      <patternFill patternType="gray125"/>
    </fill>
    <fill>
      <patternFill patternType="solid">
        <fgColor rgb="0007111F"/>
      </patternFill>
    </fill>
    <fill>
      <patternFill patternType="solid">
        <fgColor rgb="0012324A"/>
      </patternFill>
    </fill>
    <fill>
      <patternFill patternType="solid">
        <fgColor rgb="00FFF2CC"/>
      </patternFill>
    </fill>
  </fills>
  <borders count="2">
    <border>
      <left/>
      <right/>
      <top/>
      <bottom/>
      <diagonal/>
    </border>
    <border>
      <bottom style="thin">
        <color rgb="00D8E0E8"/>
      </bottom>
    </border>
  </borders>
  <cellStyleXfs count="1">
    <xf numFmtId="0" fontId="0" fillId="0" borderId="0"/>
  </cellStyleXfs>
  <cellXfs count="9">
    <xf numFmtId="0" fontId="0" fillId="0" borderId="0" pivotButton="0" quotePrefix="0" xfId="0"/>
    <xf numFmtId="0" fontId="1" fillId="2" borderId="0" applyAlignment="1" pivotButton="0" quotePrefix="0" xfId="0">
      <alignment vertical="top" wrapText="1"/>
    </xf>
    <xf numFmtId="0" fontId="0"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4" fillId="3" borderId="1" applyAlignment="1" pivotButton="0" quotePrefix="0" xfId="0">
      <alignment vertical="top" wrapText="1"/>
    </xf>
    <xf numFmtId="0" fontId="0" fillId="4" borderId="1" applyAlignment="1" pivotButton="0" quotePrefix="0" xfId="0">
      <alignment vertical="top" wrapText="1"/>
    </xf>
    <xf numFmtId="0" fontId="0" fillId="0" borderId="1" applyAlignment="1" pivotButton="0" quotePrefix="0" xfId="0">
      <alignment vertical="top" wrapText="1"/>
    </xf>
    <xf numFmtId="164" fontId="0" fillId="0" borderId="1" applyAlignment="1" pivotButton="0" quotePrefix="0" xfId="0">
      <alignment vertical="top" wrapText="1"/>
    </xf>
  </cellXfs>
  <cellStyles count="1">
    <cellStyle name="Normal" xfId="0" builtinId="0" hidden="0"/>
  </cellStyles>
  <dxfs count="2">
    <dxf>
      <fill>
        <patternFill patternType="solid">
          <fgColor rgb="00FFF2CC"/>
        </patternFill>
      </fill>
    </dxf>
    <dxf>
      <fill>
        <patternFill patternType="solid">
          <fgColor rgb="00F4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styles" Target="styles.xml" Id="rId28"/><Relationship Type="http://schemas.openxmlformats.org/officeDocument/2006/relationships/theme" Target="theme/theme1.xml" Id="rId29"/></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Launch Cost Ranges</a:t>
            </a:r>
          </a:p>
        </rich>
      </tx>
    </title>
    <plotArea>
      <barChart>
        <barDir val="col"/>
        <grouping val="clustered"/>
        <ser>
          <idx val="0"/>
          <order val="0"/>
          <tx>
            <strRef>
              <f>'Costs'!D1</f>
            </strRef>
          </tx>
          <spPr>
            <a:ln xmlns:a="http://schemas.openxmlformats.org/drawingml/2006/main">
              <a:prstDash val="solid"/>
            </a:ln>
          </spPr>
          <cat>
            <numRef>
              <f>'Costs'!$A$2:$A$15</f>
            </numRef>
          </cat>
          <val>
            <numRef>
              <f>'Costs'!$D$2:$D$15</f>
            </numRef>
          </val>
        </ser>
        <ser>
          <idx val="1"/>
          <order val="1"/>
          <tx>
            <strRef>
              <f>'Costs'!E1</f>
            </strRef>
          </tx>
          <spPr>
            <a:ln xmlns:a="http://schemas.openxmlformats.org/drawingml/2006/main">
              <a:prstDash val="solid"/>
            </a:ln>
          </spPr>
          <cat>
            <numRef>
              <f>'Costs'!$A$2:$A$15</f>
            </numRef>
          </cat>
          <val>
            <numRef>
              <f>'Costs'!$E$2:$E$15</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Item</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USD</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Task Status Mix</a:t>
            </a:r>
          </a:p>
        </rich>
      </tx>
    </title>
    <plotArea>
      <pieChart>
        <varyColors val="1"/>
        <ser>
          <idx val="0"/>
          <order val="0"/>
          <tx>
            <strRef>
              <f>'Status Summary'!B1</f>
            </strRef>
          </tx>
          <spPr>
            <a:ln xmlns:a="http://schemas.openxmlformats.org/drawingml/2006/main">
              <a:prstDash val="solid"/>
            </a:ln>
          </spPr>
          <cat>
            <numRef>
              <f>'Status Summary'!$A$2:$A$12</f>
            </numRef>
          </cat>
          <val>
            <numRef>
              <f>'Status Summary'!$B$2:$B$12</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7</col>
      <colOff>0</colOff>
      <row>1</row>
      <rowOff>0</rowOff>
    </from>
    <ext cx="612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3</col>
      <colOff>0</colOff>
      <row>1</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CommandBriefTable" displayName="CommandBriefTable" ref="A1:J183" headerRowCount="1">
  <autoFilter ref="A1:J183"/>
  <tableColumns count="10">
    <tableColumn id="1" name="Type"/>
    <tableColumn id="2" name="Priority"/>
    <tableColumn id="3" name="Owner"/>
    <tableColumn id="4" name="Lane"/>
    <tableColumn id="5" name="Title"/>
    <tableColumn id="6" name="Status"/>
    <tableColumn id="7" name="Action"/>
    <tableColumn id="8" name="DashboardPage"/>
    <tableColumn id="9" name="DashboardField"/>
    <tableColumn id="10" name="UploadSlot"/>
  </tableColumns>
  <tableStyleInfo name="TableStyleMedium2" showFirstColumn="0" showLastColumn="0" showRowStripes="1" showColumnStripes="0"/>
</table>
</file>

<file path=xl/tables/table10.xml><?xml version="1.0" encoding="utf-8"?>
<table xmlns="http://schemas.openxmlformats.org/spreadsheetml/2006/main" id="10" name="CloudDeployPackTable" displayName="CloudDeployPackTable" ref="A1:L7" headerRowCount="1">
  <autoFilter ref="A1:L7"/>
  <tableColumns count="12">
    <tableColumn id="1" name="Phase"/>
    <tableColumn id="2" name="Priority"/>
    <tableColumn id="3" name="Owner"/>
    <tableColumn id="4" name="Status"/>
    <tableColumn id="5" name="Label"/>
    <tableColumn id="6" name="Action"/>
    <tableColumn id="7" name="EvidenceNeeded"/>
    <tableColumn id="8" name="DashboardPage"/>
    <tableColumn id="9" name="DashboardField"/>
    <tableColumn id="10" name="UploadSlot"/>
    <tableColumn id="11" name="VerificationCommand"/>
    <tableColumn id="12" name="NoGoRule"/>
  </tableColumns>
  <tableStyleInfo name="TableStyleMedium2" showFirstColumn="0" showLastColumn="0" showRowStripes="1" showColumnStripes="0"/>
</table>
</file>

<file path=xl/tables/table11.xml><?xml version="1.0" encoding="utf-8"?>
<table xmlns="http://schemas.openxmlformats.org/spreadsheetml/2006/main" id="11" name="CloudflareDiscoveryTable" displayName="CloudflareDiscoveryTable" ref="A1:J3" headerRowCount="1">
  <autoFilter ref="A1:J3"/>
  <tableColumns count="10">
    <tableColumn id="1" name="Phase"/>
    <tableColumn id="2" name="Priority"/>
    <tableColumn id="3" name="Owner"/>
    <tableColumn id="4" name="Status"/>
    <tableColumn id="5" name="Label"/>
    <tableColumn id="6" name="Action"/>
    <tableColumn id="7" name="Command"/>
    <tableColumn id="8" name="DashboardPage"/>
    <tableColumn id="9" name="DashboardField"/>
    <tableColumn id="10" name="NoGoRule"/>
  </tableColumns>
  <tableStyleInfo name="TableStyleMedium2" showFirstColumn="0" showLastColumn="0" showRowStripes="1" showColumnStripes="0"/>
</table>
</file>

<file path=xl/tables/table12.xml><?xml version="1.0" encoding="utf-8"?>
<table xmlns="http://schemas.openxmlformats.org/spreadsheetml/2006/main" id="12" name="CloudBootstrapTable" displayName="CloudBootstrapTable" ref="A1:K38" headerRowCount="1">
  <autoFilter ref="A1:K38"/>
  <tableColumns count="11">
    <tableColumn id="1" name="Phase"/>
    <tableColumn id="2" name="Priority"/>
    <tableColumn id="3" name="Owner"/>
    <tableColumn id="4" name="Status"/>
    <tableColumn id="5" name="Label"/>
    <tableColumn id="6" name="Action"/>
    <tableColumn id="7" name="Command"/>
    <tableColumn id="8" name="DashboardPage"/>
    <tableColumn id="9" name="DashboardField"/>
    <tableColumn id="10" name="VerificationCommand"/>
    <tableColumn id="11" name="NoGoRule"/>
  </tableColumns>
  <tableStyleInfo name="TableStyleMedium2" showFirstColumn="0" showLastColumn="0" showRowStripes="1" showColumnStripes="0"/>
</table>
</file>

<file path=xl/tables/table13.xml><?xml version="1.0" encoding="utf-8"?>
<table xmlns="http://schemas.openxmlformats.org/spreadsheetml/2006/main" id="13" name="SetupWizardTable" displayName="SetupWizardTable" ref="A1:I27" headerRowCount="1">
  <autoFilter ref="A1:I27"/>
  <tableColumns count="9">
    <tableColumn id="1" name="Lane"/>
    <tableColumn id="2" name="Requirement"/>
    <tableColumn id="3" name="Owner"/>
    <tableColumn id="4" name="DashboardField"/>
    <tableColumn id="5" name="CurrentValue"/>
    <tableColumn id="6" name="ValueStatus"/>
    <tableColumn id="7" name="UploadSlot"/>
    <tableColumn id="8" name="FilesInSlot"/>
    <tableColumn id="9" name="NextStep"/>
  </tableColumns>
  <tableStyleInfo name="TableStyleMedium2" showFirstColumn="0" showLastColumn="0" showRowStripes="1" showColumnStripes="0"/>
</table>
</file>

<file path=xl/tables/table14.xml><?xml version="1.0" encoding="utf-8"?>
<table xmlns="http://schemas.openxmlformats.org/spreadsheetml/2006/main" id="14" name="AgentDispatchTable" displayName="AgentDispatchTable" ref="A1:I19" headerRowCount="1">
  <autoFilter ref="A1:I19"/>
  <tableColumns count="9">
    <tableColumn id="1" name="Department"/>
    <tableColumn id="2" name="Status"/>
    <tableColumn id="3" name="Cadence"/>
    <tableColumn id="4" name="CurrentAssignment"/>
    <tableColumn id="5" name="NextAction"/>
    <tableColumn id="6" name="BlockerCount"/>
    <tableColumn id="7" name="Reads"/>
    <tableColumn id="8" name="Writes"/>
    <tableColumn id="9" name="SafeCommands"/>
  </tableColumns>
  <tableStyleInfo name="TableStyleMedium2" showFirstColumn="0" showLastColumn="0" showRowStripes="1" showColumnStripes="0"/>
</table>
</file>

<file path=xl/tables/table15.xml><?xml version="1.0" encoding="utf-8"?>
<table xmlns="http://schemas.openxmlformats.org/spreadsheetml/2006/main" id="15" name="HandoffDeltaTable" displayName="HandoffDeltaTable" ref="A1:M2" headerRowCount="1">
  <autoFilter ref="A1:M2"/>
  <tableColumns count="13">
    <tableColumn id="1" name="ChangeType"/>
    <tableColumn id="2" name="Id"/>
    <tableColumn id="3" name="Lane"/>
    <tableColumn id="4" name="Owner"/>
    <tableColumn id="5" name="PreviousReadiness"/>
    <tableColumn id="6" name="CurrentReadiness"/>
    <tableColumn id="7" name="CurrentValueStatus"/>
    <tableColumn id="8" name="CurrentValueSummary"/>
    <tableColumn id="9" name="UploadSlot"/>
    <tableColumn id="10" name="CurrentFilesInSlot"/>
    <tableColumn id="11" name="SecretStatus"/>
    <tableColumn id="12" name="DashboardField"/>
    <tableColumn id="13" name="NextStep"/>
  </tableColumns>
  <tableStyleInfo name="TableStyleMedium2" showFirstColumn="0" showLastColumn="0" showRowStripes="1" showColumnStripes="0"/>
</table>
</file>

<file path=xl/tables/table16.xml><?xml version="1.0" encoding="utf-8"?>
<table xmlns="http://schemas.openxmlformats.org/spreadsheetml/2006/main" id="16" name="HandoffRehearsalTable" displayName="HandoffRehearsalTable" ref="A1:K28" headerRowCount="1">
  <autoFilter ref="A1:K28"/>
  <tableColumns count="11">
    <tableColumn id="1" name="Id"/>
    <tableColumn id="2" name="Lane"/>
    <tableColumn id="3" name="Owner"/>
    <tableColumn id="4" name="Readiness"/>
    <tableColumn id="5" name="DashboardField"/>
    <tableColumn id="6" name="CurrentValueStatus"/>
    <tableColumn id="7" name="CurrentValueSummary"/>
    <tableColumn id="8" name="UploadSlot"/>
    <tableColumn id="9" name="FilesInSlot"/>
    <tableColumn id="10" name="SecretStatus"/>
    <tableColumn id="11" name="NextStep"/>
  </tableColumns>
  <tableStyleInfo name="TableStyleMedium2" showFirstColumn="0" showLastColumn="0" showRowStripes="1" showColumnStripes="0"/>
</table>
</file>

<file path=xl/tables/table17.xml><?xml version="1.0" encoding="utf-8"?>
<table xmlns="http://schemas.openxmlformats.org/spreadsheetml/2006/main" id="17" name="CollabWorkbenchTable" displayName="CollabWorkbenchTable" ref="A1:K27" headerRowCount="1">
  <autoFilter ref="A1:K27"/>
  <tableColumns count="11">
    <tableColumn id="1" name="TaskId"/>
    <tableColumn id="2" name="Lane"/>
    <tableColumn id="3" name="Owner"/>
    <tableColumn id="4" name="Requirement"/>
    <tableColumn id="5" name="EnterAnswerField"/>
    <tableColumn id="6" name="CurrentValue"/>
    <tableColumn id="7" name="ValueStatus"/>
    <tableColumn id="8" name="LoadFileSlot"/>
    <tableColumn id="9" name="FilesInSlot"/>
    <tableColumn id="10" name="NextStep"/>
    <tableColumn id="11" name="RouteAfterSave"/>
  </tableColumns>
  <tableStyleInfo name="TableStyleMedium2" showFirstColumn="0" showLastColumn="0" showRowStripes="1" showColumnStripes="0"/>
</table>
</file>

<file path=xl/tables/table18.xml><?xml version="1.0" encoding="utf-8"?>
<table xmlns="http://schemas.openxmlformats.org/spreadsheetml/2006/main" id="18" name="CollaborationWorkspaceTable" displayName="CollaborationWorkspaceTable" ref="A1:K59" headerRowCount="1">
  <autoFilter ref="A1:K59"/>
  <tableColumns count="11">
    <tableColumn id="1" name="Section"/>
    <tableColumn id="2" name="Department"/>
    <tableColumn id="3" name="Owner"/>
    <tableColumn id="4" name="Status"/>
    <tableColumn id="5" name="FieldLabel"/>
    <tableColumn id="6" name="DashboardField"/>
    <tableColumn id="7" name="Control"/>
    <tableColumn id="8" name="Required"/>
    <tableColumn id="9" name="CurrentValueStatus"/>
    <tableColumn id="10" name="UploadSlots"/>
    <tableColumn id="11" name="CodexAfter"/>
  </tableColumns>
  <tableStyleInfo name="TableStyleMedium2" showFirstColumn="0" showLastColumn="0" showRowStripes="1" showColumnStripes="0"/>
</table>
</file>

<file path=xl/tables/table19.xml><?xml version="1.0" encoding="utf-8"?>
<table xmlns="http://schemas.openxmlformats.org/spreadsheetml/2006/main" id="19" name="DailyStandupTable" displayName="DailyStandupTable" ref="A1:J48" headerRowCount="1">
  <autoFilter ref="A1:J48"/>
  <tableColumns count="10">
    <tableColumn id="1" name="Section"/>
    <tableColumn id="2" name="Priority"/>
    <tableColumn id="3" name="Owner"/>
    <tableColumn id="4" name="Lane"/>
    <tableColumn id="5" name="Title"/>
    <tableColumn id="6" name="Status"/>
    <tableColumn id="7" name="Action"/>
    <tableColumn id="8" name="DashboardPage"/>
    <tableColumn id="9" name="DashboardField"/>
    <tableColumn id="10" name="UploadSlot"/>
  </tableColumns>
  <tableStyleInfo name="TableStyleMedium2" showFirstColumn="0" showLastColumn="0" showRowStripes="1" showColumnStripes="0"/>
</table>
</file>

<file path=xl/tables/table2.xml><?xml version="1.0" encoding="utf-8"?>
<table xmlns="http://schemas.openxmlformats.org/spreadsheetml/2006/main" id="2" name="HandoffPackTable" displayName="HandoffPackTable" ref="A1:M27" headerRowCount="1">
  <autoFilter ref="A1:M27"/>
  <tableColumns count="13">
    <tableColumn id="1" name="Phase"/>
    <tableColumn id="2" name="Severity"/>
    <tableColumn id="3" name="Lane"/>
    <tableColumn id="4" name="Owner"/>
    <tableColumn id="5" name="Readiness"/>
    <tableColumn id="6" name="Requirement"/>
    <tableColumn id="7" name="UserAction"/>
    <tableColumn id="8" name="EvidenceNeeded"/>
    <tableColumn id="9" name="DashboardPage"/>
    <tableColumn id="10" name="DashboardField"/>
    <tableColumn id="11" name="UploadSlot"/>
    <tableColumn id="12" name="CodexAfter"/>
    <tableColumn id="13" name="NoGoRule"/>
  </tableColumns>
  <tableStyleInfo name="TableStyleMedium2" showFirstColumn="0" showLastColumn="0" showRowStripes="1" showColumnStripes="0"/>
</table>
</file>

<file path=xl/tables/table20.xml><?xml version="1.0" encoding="utf-8"?>
<table xmlns="http://schemas.openxmlformats.org/spreadsheetml/2006/main" id="20" name="TodosTable" displayName="TodosTable" ref="A1:F55" headerRowCount="1">
  <autoFilter ref="A1:F55"/>
  <tableColumns count="6">
    <tableColumn id="1" name="Task"/>
    <tableColumn id="2" name="Lane"/>
    <tableColumn id="3" name="Owner"/>
    <tableColumn id="4" name="Priority"/>
    <tableColumn id="5" name="Detail"/>
    <tableColumn id="6" name="Status"/>
  </tableColumns>
  <tableStyleInfo name="TableStyleMedium2" showFirstColumn="0" showLastColumn="0" showRowStripes="1" showColumnStripes="0"/>
</table>
</file>

<file path=xl/tables/table21.xml><?xml version="1.0" encoding="utf-8"?>
<table xmlns="http://schemas.openxmlformats.org/spreadsheetml/2006/main" id="21" name="CostsTable" displayName="CostsTable" ref="A1:F15" headerRowCount="1">
  <autoFilter ref="A1:F15"/>
  <tableColumns count="6">
    <tableColumn id="1" name="Item"/>
    <tableColumn id="2" name="Category"/>
    <tableColumn id="3" name="Cadence"/>
    <tableColumn id="4" name="LowUSD"/>
    <tableColumn id="5" name="HighUSD"/>
    <tableColumn id="6" name="Notes"/>
  </tableColumns>
  <tableStyleInfo name="TableStyleMedium2" showFirstColumn="0" showLastColumn="0" showRowStripes="1" showColumnStripes="0"/>
</table>
</file>

<file path=xl/tables/table22.xml><?xml version="1.0" encoding="utf-8"?>
<table xmlns="http://schemas.openxmlformats.org/spreadsheetml/2006/main" id="22" name="TeamRoomTable" displayName="TeamRoomTable" ref="A1:H13" headerRowCount="1">
  <autoFilter ref="A1:H13"/>
  <tableColumns count="8">
    <tableColumn id="1" name="Team"/>
    <tableColumn id="2" name="Lead"/>
    <tableColumn id="3" name="Status"/>
    <tableColumn id="4" name="CurrentFocus"/>
    <tableColumn id="5" name="NextOutput"/>
    <tableColumn id="6" name="BlockedBy"/>
    <tableColumn id="7" name="UpdateCadence"/>
    <tableColumn id="8" name="PrimaryArtifact"/>
  </tableColumns>
  <tableStyleInfo name="TableStyleMedium2" showFirstColumn="0" showLastColumn="0" showRowStripes="1" showColumnStripes="0"/>
</table>
</file>

<file path=xl/tables/table23.xml><?xml version="1.0" encoding="utf-8"?>
<table xmlns="http://schemas.openxmlformats.org/spreadsheetml/2006/main" id="23" name="UpdatesTable" displayName="UpdatesTable" ref="A1:E153" headerRowCount="1">
  <autoFilter ref="A1:E153"/>
  <tableColumns count="5">
    <tableColumn id="1" name="Date"/>
    <tableColumn id="2" name="Team"/>
    <tableColumn id="3" name="Update"/>
    <tableColumn id="4" name="Artifact"/>
    <tableColumn id="5" name="Next"/>
  </tableColumns>
  <tableStyleInfo name="TableStyleMedium2" showFirstColumn="0" showLastColumn="0" showRowStripes="1" showColumnStripes="0"/>
</table>
</file>

<file path=xl/tables/table24.xml><?xml version="1.0" encoding="utf-8"?>
<table xmlns="http://schemas.openxmlformats.org/spreadsheetml/2006/main" id="24" name="SourcesTable" displayName="SourcesTable" ref="A1:C44" headerRowCount="1">
  <autoFilter ref="A1:C44"/>
  <tableColumns count="3">
    <tableColumn id="1" name="Source"/>
    <tableColumn id="2" name="Use"/>
    <tableColumn id="3" name="URL"/>
  </tableColumns>
  <tableStyleInfo name="TableStyleMedium2" showFirstColumn="0" showLastColumn="0" showRowStripes="1" showColumnStripes="0"/>
</table>
</file>

<file path=xl/tables/table25.xml><?xml version="1.0" encoding="utf-8"?>
<table xmlns="http://schemas.openxmlformats.org/spreadsheetml/2006/main" id="25" name="HandoffsTable" displayName="HandoffsTable" ref="A1:L27" headerRowCount="1">
  <autoFilter ref="A1:L27"/>
  <tableColumns count="12">
    <tableColumn id="1" name="Id"/>
    <tableColumn id="2" name="Requirement"/>
    <tableColumn id="3" name="Lane"/>
    <tableColumn id="4" name="Owner"/>
    <tableColumn id="5" name="QueueStatus"/>
    <tableColumn id="6" name="DashboardPage"/>
    <tableColumn id="7" name="DashboardField"/>
    <tableColumn id="8" name="CurrentValue"/>
    <tableColumn id="9" name="ValueStatus"/>
    <tableColumn id="10" name="UploadSlot"/>
    <tableColumn id="11" name="FilesInSlot"/>
    <tableColumn id="12" name="NextStep"/>
  </tableColumns>
  <tableStyleInfo name="TableStyleMedium2" showFirstColumn="0" showLastColumn="0" showRowStripes="1" showColumnStripes="0"/>
</table>
</file>

<file path=xl/tables/table3.xml><?xml version="1.0" encoding="utf-8"?>
<table xmlns="http://schemas.openxmlformats.org/spreadsheetml/2006/main" id="3" name="SecretStoreTable" displayName="SecretStoreTable" ref="A1:J13" headerRowCount="1">
  <autoFilter ref="A1:J13"/>
  <tableColumns count="10">
    <tableColumn id="1" name="VariableName"/>
    <tableColumn id="2" name="Service"/>
    <tableColumn id="3" name="Target"/>
    <tableColumn id="4" name="RequiredFor"/>
    <tableColumn id="5" name="SafeSetupCommands"/>
    <tableColumn id="6" name="VerificationCommand"/>
    <tableColumn id="7" name="NoGoRule"/>
    <tableColumn id="8" name="DashboardPage"/>
    <tableColumn id="9" name="DashboardField"/>
    <tableColumn id="10" name="UploadSlot"/>
  </tableColumns>
  <tableStyleInfo name="TableStyleMedium2" showFirstColumn="0" showLastColumn="0" showRowStripes="1" showColumnStripes="0"/>
</table>
</file>

<file path=xl/tables/table4.xml><?xml version="1.0" encoding="utf-8"?>
<table xmlns="http://schemas.openxmlformats.org/spreadsheetml/2006/main" id="4" name="DecisionDefaultsTable" displayName="DecisionDefaultsTable" ref="A1:K15" headerRowCount="1">
  <autoFilter ref="A1:K15"/>
  <tableColumns count="11">
    <tableColumn id="1" name="Priority"/>
    <tableColumn id="2" name="Lane"/>
    <tableColumn id="3" name="Owner"/>
    <tableColumn id="4" name="Title"/>
    <tableColumn id="5" name="CurrentValueStatus"/>
    <tableColumn id="6" name="RecommendedValue"/>
    <tableColumn id="7" name="DashboardPage"/>
    <tableColumn id="8" name="DashboardField"/>
    <tableColumn id="9" name="UserAction"/>
    <tableColumn id="10" name="CodexCanContinue"/>
    <tableColumn id="11" name="NoGoRule"/>
  </tableColumns>
  <tableStyleInfo name="TableStyleMedium2" showFirstColumn="0" showLastColumn="0" showRowStripes="1" showColumnStripes="0"/>
</table>
</file>

<file path=xl/tables/table5.xml><?xml version="1.0" encoding="utf-8"?>
<table xmlns="http://schemas.openxmlformats.org/spreadsheetml/2006/main" id="5" name="PaymentLaunchPackTable" displayName="PaymentLaunchPackTable" ref="A1:L23" headerRowCount="1">
  <autoFilter ref="A1:L23"/>
  <tableColumns count="12">
    <tableColumn id="1" name="Phase"/>
    <tableColumn id="2" name="Priority"/>
    <tableColumn id="3" name="Owner"/>
    <tableColumn id="4" name="Status"/>
    <tableColumn id="5" name="Label"/>
    <tableColumn id="6" name="Action"/>
    <tableColumn id="7" name="EvidenceNeeded"/>
    <tableColumn id="8" name="DashboardPage"/>
    <tableColumn id="9" name="DashboardField"/>
    <tableColumn id="10" name="UploadSlot"/>
    <tableColumn id="11" name="VerificationCommand"/>
    <tableColumn id="12" name="NoGoRule"/>
  </tableColumns>
  <tableStyleInfo name="TableStyleMedium2" showFirstColumn="0" showLastColumn="0" showRowStripes="1" showColumnStripes="0"/>
</table>
</file>

<file path=xl/tables/table6.xml><?xml version="1.0" encoding="utf-8"?>
<table xmlns="http://schemas.openxmlformats.org/spreadsheetml/2006/main" id="6" name="SupportOpsPackTable" displayName="SupportOpsPackTable" ref="A1:M10" headerRowCount="1">
  <autoFilter ref="A1:M10"/>
  <tableColumns count="13">
    <tableColumn id="1" name="Id"/>
    <tableColumn id="2" name="Phase"/>
    <tableColumn id="3" name="Priority"/>
    <tableColumn id="4" name="Owner"/>
    <tableColumn id="5" name="Status"/>
    <tableColumn id="6" name="Label"/>
    <tableColumn id="7" name="Action"/>
    <tableColumn id="8" name="EvidenceNeeded"/>
    <tableColumn id="9" name="DashboardPage"/>
    <tableColumn id="10" name="DashboardField"/>
    <tableColumn id="11" name="UploadSlot"/>
    <tableColumn id="12" name="VerificationCommand"/>
    <tableColumn id="13" name="NoGoRule"/>
  </tableColumns>
  <tableStyleInfo name="TableStyleMedium2" showFirstColumn="0" showLastColumn="0" showRowStripes="1" showColumnStripes="0"/>
</table>
</file>

<file path=xl/tables/table7.xml><?xml version="1.0" encoding="utf-8"?>
<table xmlns="http://schemas.openxmlformats.org/spreadsheetml/2006/main" id="7" name="ReleaseTrustPackTable" displayName="ReleaseTrustPackTable" ref="A1:L3" headerRowCount="1">
  <autoFilter ref="A1:L3"/>
  <tableColumns count="12">
    <tableColumn id="1" name="Phase"/>
    <tableColumn id="2" name="Priority"/>
    <tableColumn id="3" name="Owner"/>
    <tableColumn id="4" name="Status"/>
    <tableColumn id="5" name="Label"/>
    <tableColumn id="6" name="Action"/>
    <tableColumn id="7" name="EvidenceNeeded"/>
    <tableColumn id="8" name="DashboardPage"/>
    <tableColumn id="9" name="DashboardField"/>
    <tableColumn id="10" name="UploadSlot"/>
    <tableColumn id="11" name="VerificationCommand"/>
    <tableColumn id="12" name="NoGoRule"/>
  </tableColumns>
  <tableStyleInfo name="TableStyleMedium2" showFirstColumn="0" showLastColumn="0" showRowStripes="1" showColumnStripes="0"/>
</table>
</file>

<file path=xl/tables/table8.xml><?xml version="1.0" encoding="utf-8"?>
<table xmlns="http://schemas.openxmlformats.org/spreadsheetml/2006/main" id="8" name="VersionControlPackTable" displayName="VersionControlPackTable" ref="A1:L3" headerRowCount="1">
  <autoFilter ref="A1:L3"/>
  <tableColumns count="12">
    <tableColumn id="1" name="Phase"/>
    <tableColumn id="2" name="Priority"/>
    <tableColumn id="3" name="Owner"/>
    <tableColumn id="4" name="Status"/>
    <tableColumn id="5" name="Label"/>
    <tableColumn id="6" name="Action"/>
    <tableColumn id="7" name="EvidenceNeeded"/>
    <tableColumn id="8" name="DashboardPage"/>
    <tableColumn id="9" name="DashboardField"/>
    <tableColumn id="10" name="UploadSlot"/>
    <tableColumn id="11" name="VerificationCommand"/>
    <tableColumn id="12" name="NoGoRule"/>
  </tableColumns>
  <tableStyleInfo name="TableStyleMedium2" showFirstColumn="0" showLastColumn="0" showRowStripes="1" showColumnStripes="0"/>
</table>
</file>

<file path=xl/tables/table9.xml><?xml version="1.0" encoding="utf-8"?>
<table xmlns="http://schemas.openxmlformats.org/spreadsheetml/2006/main" id="9" name="VisualProductionPackTable" displayName="VisualProductionPackTable" ref="A1:L19" headerRowCount="1">
  <autoFilter ref="A1:L19"/>
  <tableColumns count="12">
    <tableColumn id="1" name="Phase"/>
    <tableColumn id="2" name="Priority"/>
    <tableColumn id="3" name="Owner"/>
    <tableColumn id="4" name="Status"/>
    <tableColumn id="5" name="Label"/>
    <tableColumn id="6" name="Action"/>
    <tableColumn id="7" name="EvidenceNeeded"/>
    <tableColumn id="8" name="DashboardPage"/>
    <tableColumn id="9" name="DashboardField"/>
    <tableColumn id="10" name="UploadSlot"/>
    <tableColumn id="11" name="VerificationCommand"/>
    <tableColumn id="12" name="NoGoRu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xl/tables/table9.xml" Id="rId1"/></Relationships>
</file>

<file path=xl/worksheets/_rels/sheet11.xml.rels><Relationships xmlns="http://schemas.openxmlformats.org/package/2006/relationships"><Relationship Type="http://schemas.openxmlformats.org/officeDocument/2006/relationships/table" Target="/xl/tables/table10.xml" Id="rId1"/></Relationships>
</file>

<file path=xl/worksheets/_rels/sheet12.xml.rels><Relationships xmlns="http://schemas.openxmlformats.org/package/2006/relationships"><Relationship Type="http://schemas.openxmlformats.org/officeDocument/2006/relationships/table" Target="/xl/tables/table11.xml" Id="rId1"/></Relationships>
</file>

<file path=xl/worksheets/_rels/sheet13.xml.rels><Relationships xmlns="http://schemas.openxmlformats.org/package/2006/relationships"><Relationship Type="http://schemas.openxmlformats.org/officeDocument/2006/relationships/table" Target="/xl/tables/table12.xml" Id="rId1"/></Relationships>
</file>

<file path=xl/worksheets/_rels/sheet14.xml.rels><Relationships xmlns="http://schemas.openxmlformats.org/package/2006/relationships"><Relationship Type="http://schemas.openxmlformats.org/officeDocument/2006/relationships/table" Target="/xl/tables/table13.xml" Id="rId1"/></Relationships>
</file>

<file path=xl/worksheets/_rels/sheet15.xml.rels><Relationships xmlns="http://schemas.openxmlformats.org/package/2006/relationships"><Relationship Type="http://schemas.openxmlformats.org/officeDocument/2006/relationships/table" Target="/xl/tables/table14.xml" Id="rId1"/></Relationships>
</file>

<file path=xl/worksheets/_rels/sheet16.xml.rels><Relationships xmlns="http://schemas.openxmlformats.org/package/2006/relationships"><Relationship Type="http://schemas.openxmlformats.org/officeDocument/2006/relationships/table" Target="/xl/tables/table15.xml" Id="rId1"/></Relationships>
</file>

<file path=xl/worksheets/_rels/sheet17.xml.rels><Relationships xmlns="http://schemas.openxmlformats.org/package/2006/relationships"><Relationship Type="http://schemas.openxmlformats.org/officeDocument/2006/relationships/table" Target="/xl/tables/table16.xml" Id="rId1"/></Relationships>
</file>

<file path=xl/worksheets/_rels/sheet18.xml.rels><Relationships xmlns="http://schemas.openxmlformats.org/package/2006/relationships"><Relationship Type="http://schemas.openxmlformats.org/officeDocument/2006/relationships/table" Target="/xl/tables/table17.xml" Id="rId1"/></Relationships>
</file>

<file path=xl/worksheets/_rels/sheet19.xml.rels><Relationships xmlns="http://schemas.openxmlformats.org/package/2006/relationships"><Relationship Type="http://schemas.openxmlformats.org/officeDocument/2006/relationships/table" Target="/xl/tables/table18.xml" Id="rId1"/></Relationships>
</file>

<file path=xl/worksheets/_rels/sheet2.xml.rels><Relationships xmlns="http://schemas.openxmlformats.org/package/2006/relationships"><Relationship Type="http://schemas.openxmlformats.org/officeDocument/2006/relationships/table" Target="/xl/tables/table1.xml" Id="rId1"/></Relationships>
</file>

<file path=xl/worksheets/_rels/sheet20.xml.rels><Relationships xmlns="http://schemas.openxmlformats.org/package/2006/relationships"><Relationship Type="http://schemas.openxmlformats.org/officeDocument/2006/relationships/table" Target="/xl/tables/table19.xml" Id="rId1"/></Relationships>
</file>

<file path=xl/worksheets/_rels/sheet21.xml.rels><Relationships xmlns="http://schemas.openxmlformats.org/package/2006/relationships"><Relationship Type="http://schemas.openxmlformats.org/officeDocument/2006/relationships/table" Target="/xl/tables/table20.xml" Id="rId1"/></Relationships>
</file>

<file path=xl/worksheets/_rels/sheet22.xml.rels><Relationships xmlns="http://schemas.openxmlformats.org/package/2006/relationships"><Relationship Type="http://schemas.openxmlformats.org/officeDocument/2006/relationships/drawing" Target="/xl/drawings/drawing1.xml" Id="rId1"/><Relationship Type="http://schemas.openxmlformats.org/officeDocument/2006/relationships/table" Target="/xl/tables/table21.xml" Id="rId2"/></Relationships>
</file>

<file path=xl/worksheets/_rels/sheet23.xml.rels><Relationships xmlns="http://schemas.openxmlformats.org/package/2006/relationships"><Relationship Type="http://schemas.openxmlformats.org/officeDocument/2006/relationships/table" Target="/xl/tables/table22.xml" Id="rId1"/></Relationships>
</file>

<file path=xl/worksheets/_rels/sheet24.xml.rels><Relationships xmlns="http://schemas.openxmlformats.org/package/2006/relationships"><Relationship Type="http://schemas.openxmlformats.org/officeDocument/2006/relationships/table" Target="/xl/tables/table23.xml" Id="rId1"/></Relationships>
</file>

<file path=xl/worksheets/_rels/sheet25.xml.rels><Relationships xmlns="http://schemas.openxmlformats.org/package/2006/relationships"><Relationship Type="http://schemas.openxmlformats.org/officeDocument/2006/relationships/table" Target="/xl/tables/table24.xml" Id="rId1"/></Relationships>
</file>

<file path=xl/worksheets/_rels/sheet26.xml.rels><Relationships xmlns="http://schemas.openxmlformats.org/package/2006/relationships"><Relationship Type="http://schemas.openxmlformats.org/officeDocument/2006/relationships/table" Target="/xl/tables/table25.xml" Id="rId1"/></Relationships>
</file>

<file path=xl/worksheets/_rels/sheet27.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table" Target="/xl/tables/table2.xml" Id="rId1"/></Relationships>
</file>

<file path=xl/worksheets/_rels/sheet4.xml.rels><Relationships xmlns="http://schemas.openxmlformats.org/package/2006/relationships"><Relationship Type="http://schemas.openxmlformats.org/officeDocument/2006/relationships/table" Target="/xl/tables/table3.xml" Id="rId1"/></Relationships>
</file>

<file path=xl/worksheets/_rels/sheet5.xml.rels><Relationships xmlns="http://schemas.openxmlformats.org/package/2006/relationships"><Relationship Type="http://schemas.openxmlformats.org/officeDocument/2006/relationships/table" Target="/xl/tables/table4.xml" Id="rId1"/></Relationships>
</file>

<file path=xl/worksheets/_rels/sheet6.xml.rels><Relationships xmlns="http://schemas.openxmlformats.org/package/2006/relationships"><Relationship Type="http://schemas.openxmlformats.org/officeDocument/2006/relationships/table" Target="/xl/tables/table5.xml" Id="rId1"/></Relationships>
</file>

<file path=xl/worksheets/_rels/sheet7.xml.rels><Relationships xmlns="http://schemas.openxmlformats.org/package/2006/relationships"><Relationship Type="http://schemas.openxmlformats.org/officeDocument/2006/relationships/table" Target="/xl/tables/table6.xml" Id="rId1"/></Relationships>
</file>

<file path=xl/worksheets/_rels/sheet8.xml.rels><Relationships xmlns="http://schemas.openxmlformats.org/package/2006/relationships"><Relationship Type="http://schemas.openxmlformats.org/officeDocument/2006/relationships/table" Target="/xl/tables/table7.xml" Id="rId1"/></Relationships>
</file>

<file path=xl/worksheets/_rels/sheet9.xml.rels><Relationships xmlns="http://schemas.openxmlformats.org/package/2006/relationships"><Relationship Type="http://schemas.openxmlformats.org/officeDocument/2006/relationships/table" Target="/xl/tables/table8.xml" Id="rId1"/></Relationships>
</file>

<file path=xl/worksheets/sheet1.xml><?xml version="1.0" encoding="utf-8"?>
<worksheet xmlns="http://schemas.openxmlformats.org/spreadsheetml/2006/main">
  <sheetPr>
    <outlinePr summaryBelow="1" summaryRight="1"/>
    <pageSetUpPr/>
  </sheetPr>
  <dimension ref="A1:H23"/>
  <sheetViews>
    <sheetView workbookViewId="0">
      <pane ySplit="12" topLeftCell="A13" activePane="bottomLeft" state="frozen"/>
      <selection pane="bottomLeft" activeCell="A1" sqref="A1"/>
    </sheetView>
  </sheetViews>
  <sheetFormatPr baseColWidth="8" defaultRowHeight="15"/>
  <cols>
    <col width="30" customWidth="1" min="1" max="1"/>
    <col width="18" customWidth="1" min="2" max="2"/>
    <col width="18" customWidth="1" min="3" max="3"/>
    <col width="12" customWidth="1" min="4" max="4"/>
    <col width="18" customWidth="1" min="5" max="5"/>
    <col width="60" customWidth="1" min="6" max="6"/>
  </cols>
  <sheetData>
    <row r="1">
      <c r="A1" s="1" t="inlineStr">
        <is>
          <t>NyrA Launch Command Center</t>
        </is>
      </c>
      <c r="B1" s="2" t="n"/>
      <c r="C1" s="2" t="n"/>
      <c r="D1" s="2" t="n"/>
      <c r="E1" s="2" t="n"/>
      <c r="F1" s="2" t="n"/>
      <c r="G1" s="2" t="n"/>
      <c r="H1" s="2" t="n"/>
    </row>
    <row r="2">
      <c r="A2" s="2" t="n"/>
      <c r="B2" s="2" t="n"/>
      <c r="C2" s="2" t="n"/>
      <c r="D2" s="2" t="n"/>
      <c r="E2" s="2" t="n"/>
      <c r="F2" s="2" t="n"/>
      <c r="G2" s="2" t="n"/>
      <c r="H2" s="2" t="n"/>
    </row>
    <row r="3">
      <c r="A3" s="3" t="inlineStr">
        <is>
          <t>Launch Verdict</t>
        </is>
      </c>
      <c r="B3" s="2" t="inlineStr">
        <is>
          <t>NO-GO public paid launch</t>
        </is>
      </c>
      <c r="C3" s="2" t="n"/>
      <c r="D3" s="2" t="n"/>
      <c r="E3" s="2" t="n"/>
      <c r="F3" s="2" t="n"/>
      <c r="G3" s="2" t="n"/>
      <c r="H3" s="2" t="n"/>
    </row>
    <row r="4">
      <c r="A4" s="3" t="inlineStr">
        <is>
          <t>Paid Beta Path</t>
        </is>
      </c>
      <c r="B4" s="2" t="inlineStr">
        <is>
          <t>Possible after P0 gates</t>
        </is>
      </c>
      <c r="C4" s="2" t="n"/>
      <c r="D4" s="2" t="n"/>
      <c r="E4" s="2" t="n"/>
      <c r="F4" s="2" t="n"/>
      <c r="G4" s="2" t="n"/>
      <c r="H4" s="2" t="n"/>
    </row>
    <row r="5">
      <c r="A5" s="3" t="inlineStr">
        <is>
          <t>P0 Tasks</t>
        </is>
      </c>
      <c r="B5" s="2">
        <f>COUNTIF(Todos!D:D,"P0")</f>
        <v/>
      </c>
      <c r="C5" s="2" t="n"/>
      <c r="D5" s="2" t="n"/>
      <c r="E5" s="2" t="n"/>
      <c r="F5" s="2" t="n"/>
      <c r="G5" s="2" t="n"/>
      <c r="H5" s="2" t="n"/>
    </row>
    <row r="6">
      <c r="A6" s="3" t="inlineStr">
        <is>
          <t>Blocked Tasks</t>
        </is>
      </c>
      <c r="B6" s="2">
        <f>COUNTIF(Todos!F:F,"Blocked*")+COUNTIF(Todos!F:F,"Blocked on*")</f>
        <v/>
      </c>
      <c r="C6" s="2" t="n"/>
      <c r="D6" s="2" t="n"/>
      <c r="E6" s="2" t="n"/>
      <c r="F6" s="2" t="n"/>
      <c r="G6" s="2" t="n"/>
      <c r="H6" s="2" t="n"/>
    </row>
    <row r="7">
      <c r="A7" s="3" t="inlineStr">
        <is>
          <t>Low Cash Estimate</t>
        </is>
      </c>
      <c r="B7" s="2">
        <f>SUM(Costs!D:D)</f>
        <v/>
      </c>
      <c r="C7" s="2" t="n"/>
      <c r="D7" s="2" t="n"/>
      <c r="E7" s="2" t="n"/>
      <c r="F7" s="2" t="n"/>
      <c r="G7" s="2" t="n"/>
      <c r="H7" s="2" t="n"/>
    </row>
    <row r="8">
      <c r="A8" s="3" t="inlineStr">
        <is>
          <t>Prudent Cash Estimate</t>
        </is>
      </c>
      <c r="B8" s="2">
        <f>SUM(Costs!E:E)</f>
        <v/>
      </c>
      <c r="C8" s="2" t="n"/>
      <c r="D8" s="2" t="n"/>
      <c r="E8" s="2" t="n"/>
      <c r="F8" s="2" t="n"/>
      <c r="G8" s="2" t="n"/>
      <c r="H8" s="2" t="n"/>
    </row>
    <row r="9">
      <c r="A9" s="3" t="inlineStr">
        <is>
          <t>Last Rebuilt</t>
        </is>
      </c>
      <c r="B9" s="2" t="inlineStr">
        <is>
          <t>2026-06-17 18:59</t>
        </is>
      </c>
      <c r="C9" s="2" t="n"/>
      <c r="D9" s="2" t="n"/>
      <c r="E9" s="2" t="n"/>
      <c r="F9" s="2" t="n"/>
      <c r="G9" s="2" t="n"/>
      <c r="H9" s="2" t="n"/>
    </row>
    <row r="10">
      <c r="A10" s="2" t="n"/>
      <c r="B10" s="2" t="n"/>
      <c r="C10" s="2" t="n"/>
      <c r="D10" s="2" t="n"/>
      <c r="E10" s="2" t="n"/>
      <c r="F10" s="2" t="n"/>
      <c r="G10" s="2" t="n"/>
      <c r="H10" s="2" t="n"/>
    </row>
    <row r="11">
      <c r="A11" s="2" t="n"/>
      <c r="B11" s="2" t="n"/>
      <c r="C11" s="2" t="n"/>
      <c r="D11" s="2" t="n"/>
      <c r="E11" s="2" t="n"/>
      <c r="F11" s="2" t="n"/>
      <c r="G11" s="2" t="n"/>
      <c r="H11" s="2" t="n"/>
    </row>
    <row r="12">
      <c r="A12" s="4" t="inlineStr">
        <is>
          <t>Top Next Actions</t>
        </is>
      </c>
      <c r="B12" s="2" t="n"/>
      <c r="C12" s="2" t="n"/>
      <c r="D12" s="2" t="n"/>
      <c r="E12" s="2" t="n"/>
      <c r="F12" s="2" t="n"/>
      <c r="G12" s="2" t="n"/>
      <c r="H12" s="2" t="n"/>
    </row>
    <row r="13">
      <c r="A13" s="2" t="inlineStr">
        <is>
          <t>Task</t>
        </is>
      </c>
      <c r="B13" s="2" t="inlineStr">
        <is>
          <t>Lane</t>
        </is>
      </c>
      <c r="C13" s="2" t="inlineStr">
        <is>
          <t>Owner</t>
        </is>
      </c>
      <c r="D13" s="2" t="inlineStr">
        <is>
          <t>Priority</t>
        </is>
      </c>
      <c r="E13" s="2" t="inlineStr">
        <is>
          <t>Status</t>
        </is>
      </c>
      <c r="F13" s="2" t="inlineStr">
        <is>
          <t>Detail</t>
        </is>
      </c>
      <c r="G13" s="2" t="n"/>
      <c r="H13" s="2" t="n"/>
    </row>
    <row r="14">
      <c r="A14" s="2" t="inlineStr">
        <is>
          <t>Business name search</t>
        </is>
      </c>
      <c r="B14" s="2" t="inlineStr">
        <is>
          <t>Legal/Business</t>
        </is>
      </c>
      <c r="C14" s="2" t="inlineStr">
        <is>
          <t>User</t>
        </is>
      </c>
      <c r="D14" s="2" t="inlineStr">
        <is>
          <t>P0</t>
        </is>
      </c>
      <c r="E14" s="2" t="inlineStr">
        <is>
          <t>Not started</t>
        </is>
      </c>
      <c r="F14" s="2" t="inlineStr">
        <is>
          <t>Search SC business filings and USPTO for NyrA/Nyra Swarm/NyrA Little Buddy conflicts</t>
        </is>
      </c>
      <c r="G14" s="2" t="n"/>
      <c r="H14" s="2" t="n"/>
    </row>
    <row r="15">
      <c r="A15" s="2" t="inlineStr">
        <is>
          <t>Choose entity path</t>
        </is>
      </c>
      <c r="B15" s="2" t="inlineStr">
        <is>
          <t>Legal/Business</t>
        </is>
      </c>
      <c r="C15" s="2" t="inlineStr">
        <is>
          <t>User</t>
        </is>
      </c>
      <c r="D15" s="2" t="inlineStr">
        <is>
          <t>P0</t>
        </is>
      </c>
      <c r="E15" s="2" t="inlineStr">
        <is>
          <t>SC LLC selected</t>
        </is>
      </c>
      <c r="F15" s="2" t="inlineStr">
        <is>
          <t>SC LLC path saved as Porter Labs LLC in command center; formation evidence uploaded and filing remains in progress</t>
        </is>
      </c>
      <c r="G15" s="2" t="n"/>
      <c r="H15" s="2" t="n"/>
    </row>
    <row r="16">
      <c r="A16" s="2" t="inlineStr">
        <is>
          <t>File SC LLC if chosen</t>
        </is>
      </c>
      <c r="B16" s="2" t="inlineStr">
        <is>
          <t>Legal/Business</t>
        </is>
      </c>
      <c r="C16" s="2" t="inlineStr">
        <is>
          <t>User</t>
        </is>
      </c>
      <c r="D16" s="2" t="inlineStr">
        <is>
          <t>P0</t>
        </is>
      </c>
      <c r="E16" s="2" t="inlineStr">
        <is>
          <t>In progress</t>
        </is>
      </c>
      <c r="F16" s="2" t="inlineStr">
        <is>
          <t>Porter Labs LLC SC registration is in progress via uploaded ZenBusiness evidence; formation date still not issued</t>
        </is>
      </c>
      <c r="G16" s="2" t="n"/>
      <c r="H16" s="2" t="n"/>
    </row>
    <row r="17">
      <c r="A17" s="2" t="inlineStr">
        <is>
          <t>Get EIN</t>
        </is>
      </c>
      <c r="B17" s="2" t="inlineStr">
        <is>
          <t>Legal/Business</t>
        </is>
      </c>
      <c r="C17" s="2" t="inlineStr">
        <is>
          <t>User</t>
        </is>
      </c>
      <c r="D17" s="2" t="inlineStr">
        <is>
          <t>P0</t>
        </is>
      </c>
      <c r="E17" s="2" t="inlineStr">
        <is>
          <t>Blocked on formation</t>
        </is>
      </c>
      <c r="F17" s="2" t="inlineStr">
        <is>
          <t>Apply through IRS after the LLC formation date is issued; current evidence shows EIN not started</t>
        </is>
      </c>
      <c r="G17" s="2" t="n"/>
      <c r="H17" s="2" t="n"/>
    </row>
    <row r="18">
      <c r="A18" s="2" t="inlineStr">
        <is>
          <t>Open/confirm business bank</t>
        </is>
      </c>
      <c r="B18" s="2" t="inlineStr">
        <is>
          <t>Finance</t>
        </is>
      </c>
      <c r="C18" s="2" t="inlineStr">
        <is>
          <t>User</t>
        </is>
      </c>
      <c r="D18" s="2" t="inlineStr">
        <is>
          <t>P0</t>
        </is>
      </c>
      <c r="E18" s="2" t="inlineStr">
        <is>
          <t>Blocked on entity/EIN</t>
        </is>
      </c>
      <c r="F18" s="2" t="inlineStr">
        <is>
          <t>Separate revenue from personal money</t>
        </is>
      </c>
      <c r="G18" s="2" t="n"/>
      <c r="H18" s="2" t="n"/>
    </row>
    <row r="19">
      <c r="A19" s="2" t="inlineStr">
        <is>
          <t>Stripe identity/tax setup</t>
        </is>
      </c>
      <c r="B19" s="2" t="inlineStr">
        <is>
          <t>Payments</t>
        </is>
      </c>
      <c r="C19" s="2" t="inlineStr">
        <is>
          <t>User</t>
        </is>
      </c>
      <c r="D19" s="2" t="inlineStr">
        <is>
          <t>P0</t>
        </is>
      </c>
      <c r="E19" s="2" t="inlineStr">
        <is>
          <t>Waiting on tax/pricing</t>
        </is>
      </c>
      <c r="F19" s="2" t="inlineStr">
        <is>
          <t>Use Porter Labs LLC and porterlabz.com for Stripe identity after tax decision, price, portal, and legal review clear</t>
        </is>
      </c>
      <c r="G19" s="2" t="n"/>
      <c r="H19" s="2" t="n"/>
    </row>
    <row r="20">
      <c r="A20" s="2" t="inlineStr">
        <is>
          <t>Choose monthly price</t>
        </is>
      </c>
      <c r="B20" s="2" t="inlineStr">
        <is>
          <t>Payments</t>
        </is>
      </c>
      <c r="C20" s="2" t="inlineStr">
        <is>
          <t>User</t>
        </is>
      </c>
      <c r="D20" s="2" t="inlineStr">
        <is>
          <t>P0</t>
        </is>
      </c>
      <c r="E20" s="2" t="inlineStr">
        <is>
          <t>Open</t>
        </is>
      </c>
      <c r="F20" s="2" t="inlineStr">
        <is>
          <t>Pick first monthly SKU price using the Pricing Model page; model currently supports a $25 planning scenario with payment/provider/support reserves, but final price needs user approval</t>
        </is>
      </c>
      <c r="G20" s="2" t="n"/>
      <c r="H20" s="2" t="n"/>
    </row>
    <row r="21">
      <c r="A21" s="2" t="inlineStr">
        <is>
          <t>Choose hosted AI cap</t>
        </is>
      </c>
      <c r="B21" s="2" t="inlineStr">
        <is>
          <t>Payments/Product</t>
        </is>
      </c>
      <c r="C21" s="2" t="inlineStr">
        <is>
          <t>User</t>
        </is>
      </c>
      <c r="D21" s="2" t="inlineStr">
        <is>
          <t>P0</t>
        </is>
      </c>
      <c r="E21" s="2" t="inlineStr">
        <is>
          <t>Open</t>
        </is>
      </c>
      <c r="F21" s="2" t="inlineStr">
        <is>
          <t>Define included usage and over-cap behavior using the Pricing Model page; model currently calculates a hosted-message cap from token and margin assumptions because BYOK is later</t>
        </is>
      </c>
      <c r="G21" s="2" t="n"/>
      <c r="H21" s="2" t="n"/>
    </row>
    <row r="22">
      <c r="A22" s="2" t="inlineStr">
        <is>
          <t>Pricing and hosted AI cap model</t>
        </is>
      </c>
      <c r="B22" s="2" t="inlineStr">
        <is>
          <t>Payments/Product</t>
        </is>
      </c>
      <c r="C22" s="2" t="inlineStr">
        <is>
          <t>Codex</t>
        </is>
      </c>
      <c r="D22" s="2" t="inlineStr">
        <is>
          <t>P0</t>
        </is>
      </c>
      <c r="E22" s="2" t="inlineStr">
        <is>
          <t>Ready</t>
        </is>
      </c>
      <c r="F22" s="2" t="inlineStr">
        <is>
          <t>Pricing model script docs snapshot CSV and command-center Pricing page estimate Stripe fees provider token cost support/infra/refund reserves target margin minimum price and recommended hosted AI cap</t>
        </is>
      </c>
      <c r="G22" s="2" t="n"/>
      <c r="H22" s="2" t="n"/>
    </row>
    <row r="23">
      <c r="A23" s="2" t="inlineStr">
        <is>
          <t>Create Stripe product/price</t>
        </is>
      </c>
      <c r="B23" s="2" t="inlineStr">
        <is>
          <t>Payments</t>
        </is>
      </c>
      <c r="C23" s="2" t="inlineStr">
        <is>
          <t>Codex</t>
        </is>
      </c>
      <c r="D23" s="2" t="inlineStr">
        <is>
          <t>P0</t>
        </is>
      </c>
      <c r="E23" s="2" t="inlineStr">
        <is>
          <t>Ready</t>
        </is>
      </c>
      <c r="F23" s="2" t="inlineStr">
        <is>
          <t>Use billing:stripe-setup after price and Stripe key are ready</t>
        </is>
      </c>
      <c r="G23" s="2" t="n"/>
      <c r="H23" s="2" t="n"/>
    </row>
  </sheetData>
  <mergeCells count="1">
    <mergeCell ref="A1:H1"/>
  </mergeCells>
  <conditionalFormatting sqref="B7:B8">
    <cfRule type="cellIs" priority="1" operator="greaterThan" dxfId="0">
      <formula>0</formula>
    </cfRule>
  </conditionalFormatting>
  <conditionalFormatting sqref="E14:E40">
    <cfRule type="expression" priority="2" dxfId="1">
      <formula>ISNUMBER(SEARCH("Blocked",E14))</formula>
    </cfRule>
  </conditionalFormatting>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L19"/>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52" customWidth="1" min="7" max="7"/>
    <col width="30" customWidth="1" min="8" max="8"/>
    <col width="30" customWidth="1" min="9" max="9"/>
    <col width="16" customWidth="1" min="10" max="10"/>
    <col width="52" customWidth="1" min="11" max="11"/>
    <col width="52" customWidth="1" min="12" max="12"/>
  </cols>
  <sheetData>
    <row r="1">
      <c r="A1" s="5" t="inlineStr">
        <is>
          <t>Phase</t>
        </is>
      </c>
      <c r="B1" s="5" t="inlineStr">
        <is>
          <t>Priority</t>
        </is>
      </c>
      <c r="C1" s="5" t="inlineStr">
        <is>
          <t>Owner</t>
        </is>
      </c>
      <c r="D1" s="5" t="inlineStr">
        <is>
          <t>Status</t>
        </is>
      </c>
      <c r="E1" s="5" t="inlineStr">
        <is>
          <t>Label</t>
        </is>
      </c>
      <c r="F1" s="5" t="inlineStr">
        <is>
          <t>Action</t>
        </is>
      </c>
      <c r="G1" s="5" t="inlineStr">
        <is>
          <t>EvidenceNeeded</t>
        </is>
      </c>
      <c r="H1" s="5" t="inlineStr">
        <is>
          <t>DashboardPage</t>
        </is>
      </c>
      <c r="I1" s="5" t="inlineStr">
        <is>
          <t>DashboardField</t>
        </is>
      </c>
      <c r="J1" s="5" t="inlineStr">
        <is>
          <t>UploadSlot</t>
        </is>
      </c>
      <c r="K1" s="5" t="inlineStr">
        <is>
          <t>VerificationCommand</t>
        </is>
      </c>
      <c r="L1" s="5" t="inlineStr">
        <is>
          <t>NoGoRule</t>
        </is>
      </c>
    </row>
    <row r="2">
      <c r="A2" s="6" t="inlineStr">
        <is>
          <t>1. Refresh Shipping Screenshot</t>
        </is>
      </c>
      <c r="B2" s="6" t="inlineStr">
        <is>
          <t>P1</t>
        </is>
      </c>
      <c r="C2" s="6" t="inlineStr">
        <is>
          <t>Codex</t>
        </is>
      </c>
      <c r="D2" s="6" t="inlineStr">
        <is>
          <t>Refresh required</t>
        </is>
      </c>
      <c r="E2" s="6" t="inlineStr">
        <is>
          <t>Idle NyrA buddy</t>
        </is>
      </c>
      <c r="F2" s="6" t="inlineStr">
        <is>
          <t>Refresh this screenshot from the current shipping build after UI, consent, billing, support, and release messaging are frozen.</t>
        </is>
      </c>
      <c r="G2" s="6" t="inlineStr">
        <is>
          <t>Refresh or approve docs/nyra-compact-character-smoke.png; current status is Captured - refresh before beta.</t>
        </is>
      </c>
      <c r="H2" s="6" t="inlineStr">
        <is>
          <t>pages/visuals.html</t>
        </is>
      </c>
      <c r="I2" s="6" t="inlineStr">
        <is>
          <t>visualProduction.finalScreenshotsApproved</t>
        </is>
      </c>
      <c r="J2" s="6" t="inlineStr">
        <is>
          <t>product-screenshots</t>
        </is>
      </c>
      <c r="K2" s="6" t="inlineStr">
        <is>
          <t>npm run visuals:inventory &amp;&amp; npm run test:visual-assets</t>
        </is>
      </c>
      <c r="L2" s="6" t="inlineStr">
        <is>
          <t>Do not mark paid-beta visuals approved until the asset matches the exact shipping app and current public offer.</t>
        </is>
      </c>
    </row>
    <row r="3">
      <c r="A3" s="6" t="inlineStr">
        <is>
          <t>1. Refresh Shipping Screenshot</t>
        </is>
      </c>
      <c r="B3" s="6" t="inlineStr">
        <is>
          <t>P1</t>
        </is>
      </c>
      <c r="C3" s="6" t="inlineStr">
        <is>
          <t>Codex</t>
        </is>
      </c>
      <c r="D3" s="6" t="inlineStr">
        <is>
          <t>Refresh required</t>
        </is>
      </c>
      <c r="E3" s="6" t="inlineStr">
        <is>
          <t>Right-click command menu</t>
        </is>
      </c>
      <c r="F3" s="6" t="inlineStr">
        <is>
          <t>Refresh this screenshot from the current shipping build after UI, consent, billing, support, and release messaging are frozen.</t>
        </is>
      </c>
      <c r="G3" s="6" t="inlineStr">
        <is>
          <t>Refresh or approve docs/nyra-action-router-smoke.png; current status is Captured - refresh before beta.</t>
        </is>
      </c>
      <c r="H3" s="6" t="inlineStr">
        <is>
          <t>pages/visuals.html</t>
        </is>
      </c>
      <c r="I3" s="6" t="inlineStr">
        <is>
          <t>visualProduction.finalScreenshotsApproved</t>
        </is>
      </c>
      <c r="J3" s="6" t="inlineStr">
        <is>
          <t>product-screenshots</t>
        </is>
      </c>
      <c r="K3" s="6" t="inlineStr">
        <is>
          <t>npm run visuals:inventory &amp;&amp; npm run test:visual-assets</t>
        </is>
      </c>
      <c r="L3" s="6" t="inlineStr">
        <is>
          <t>Do not mark paid-beta visuals approved until the asset matches the exact shipping app and current public offer.</t>
        </is>
      </c>
    </row>
    <row r="4">
      <c r="A4" s="6" t="inlineStr">
        <is>
          <t>1. Refresh Shipping Screenshot</t>
        </is>
      </c>
      <c r="B4" s="6" t="inlineStr">
        <is>
          <t>P1</t>
        </is>
      </c>
      <c r="C4" s="6" t="inlineStr">
        <is>
          <t>Codex</t>
        </is>
      </c>
      <c r="D4" s="6" t="inlineStr">
        <is>
          <t>Refresh required</t>
        </is>
      </c>
      <c r="E4" s="6" t="inlineStr">
        <is>
          <t>Live voice controls</t>
        </is>
      </c>
      <c r="F4" s="6" t="inlineStr">
        <is>
          <t>Refresh this screenshot from the current shipping build after UI, consent, billing, support, and release messaging are frozen.</t>
        </is>
      </c>
      <c r="G4" s="6" t="inlineStr">
        <is>
          <t>Refresh or approve docs/computer-use-realtime.png; current status is Captured - refresh before beta.</t>
        </is>
      </c>
      <c r="H4" s="6" t="inlineStr">
        <is>
          <t>pages/visuals.html</t>
        </is>
      </c>
      <c r="I4" s="6" t="inlineStr">
        <is>
          <t>visualProduction.finalScreenshotsApproved</t>
        </is>
      </c>
      <c r="J4" s="6" t="inlineStr">
        <is>
          <t>product-screenshots</t>
        </is>
      </c>
      <c r="K4" s="6" t="inlineStr">
        <is>
          <t>npm run visuals:inventory &amp;&amp; npm run test:visual-assets</t>
        </is>
      </c>
      <c r="L4" s="6" t="inlineStr">
        <is>
          <t>Do not mark paid-beta visuals approved until the asset matches the exact shipping app and current public offer.</t>
        </is>
      </c>
    </row>
    <row r="5">
      <c r="A5" s="6" t="inlineStr">
        <is>
          <t>1. Refresh Shipping Screenshot</t>
        </is>
      </c>
      <c r="B5" s="6" t="inlineStr">
        <is>
          <t>P1</t>
        </is>
      </c>
      <c r="C5" s="6" t="inlineStr">
        <is>
          <t>Codex</t>
        </is>
      </c>
      <c r="D5" s="6" t="inlineStr">
        <is>
          <t>Refresh required</t>
        </is>
      </c>
      <c r="E5" s="6" t="inlineStr">
        <is>
          <t>Wake-gated pause/listening behavior</t>
        </is>
      </c>
      <c r="F5" s="6" t="inlineStr">
        <is>
          <t>Refresh this screenshot from the current shipping build after UI, consent, billing, support, and release messaging are frozen.</t>
        </is>
      </c>
      <c r="G5" s="6" t="inlineStr">
        <is>
          <t>Refresh or approve docs/nyra-buddy-speaker.png; current status is Captured - refresh before beta.</t>
        </is>
      </c>
      <c r="H5" s="6" t="inlineStr">
        <is>
          <t>pages/visuals.html</t>
        </is>
      </c>
      <c r="I5" s="6" t="inlineStr">
        <is>
          <t>visualProduction.finalScreenshotsApproved</t>
        </is>
      </c>
      <c r="J5" s="6" t="inlineStr">
        <is>
          <t>product-screenshots</t>
        </is>
      </c>
      <c r="K5" s="6" t="inlineStr">
        <is>
          <t>npm run visuals:inventory &amp;&amp; npm run test:visual-assets</t>
        </is>
      </c>
      <c r="L5" s="6" t="inlineStr">
        <is>
          <t>Do not mark paid-beta visuals approved until the asset matches the exact shipping app and current public offer.</t>
        </is>
      </c>
    </row>
    <row r="6">
      <c r="A6" s="6" t="inlineStr">
        <is>
          <t>1. Refresh Shipping Screenshot</t>
        </is>
      </c>
      <c r="B6" s="6" t="inlineStr">
        <is>
          <t>P1</t>
        </is>
      </c>
      <c r="C6" s="6" t="inlineStr">
        <is>
          <t>Codex</t>
        </is>
      </c>
      <c r="D6" s="6" t="inlineStr">
        <is>
          <t>Refresh required</t>
        </is>
      </c>
      <c r="E6" s="6" t="inlineStr">
        <is>
          <t>Single buddy with right-click chat panel</t>
        </is>
      </c>
      <c r="F6" s="6" t="inlineStr">
        <is>
          <t>Refresh this screenshot from the current shipping build after UI, consent, billing, support, and release messaging are frozen.</t>
        </is>
      </c>
      <c r="G6" s="6" t="inlineStr">
        <is>
          <t>Refresh or approve docs/launch_command_center/visuals/alpha66_single_buddy_panel_smoke_settled.png; current status is Captured - refresh before beta.</t>
        </is>
      </c>
      <c r="H6" s="6" t="inlineStr">
        <is>
          <t>pages/visuals.html</t>
        </is>
      </c>
      <c r="I6" s="6" t="inlineStr">
        <is>
          <t>visualProduction.finalScreenshotsApproved</t>
        </is>
      </c>
      <c r="J6" s="6" t="inlineStr">
        <is>
          <t>product-screenshots</t>
        </is>
      </c>
      <c r="K6" s="6" t="inlineStr">
        <is>
          <t>npm run visuals:inventory &amp;&amp; npm run test:visual-assets</t>
        </is>
      </c>
      <c r="L6" s="6" t="inlineStr">
        <is>
          <t>Do not mark paid-beta visuals approved until the asset matches the exact shipping app and current public offer.</t>
        </is>
      </c>
    </row>
    <row r="7">
      <c r="A7" s="6" t="inlineStr">
        <is>
          <t>1. Refresh Shipping Screenshot</t>
        </is>
      </c>
      <c r="B7" s="6" t="inlineStr">
        <is>
          <t>P1</t>
        </is>
      </c>
      <c r="C7" s="6" t="inlineStr">
        <is>
          <t>Codex</t>
        </is>
      </c>
      <c r="D7" s="6" t="inlineStr">
        <is>
          <t>Refresh required</t>
        </is>
      </c>
      <c r="E7" s="6" t="inlineStr">
        <is>
          <t>Screen-look permission state</t>
        </is>
      </c>
      <c r="F7" s="6" t="inlineStr">
        <is>
          <t>Refresh this screenshot from the current shipping build after UI, consent, billing, support, and release messaging are frozen.</t>
        </is>
      </c>
      <c r="G7" s="6" t="inlineStr">
        <is>
          <t>Refresh or approve docs/computer-use-screen-look.png; current status is Captured - refresh before beta.</t>
        </is>
      </c>
      <c r="H7" s="6" t="inlineStr">
        <is>
          <t>pages/visuals.html</t>
        </is>
      </c>
      <c r="I7" s="6" t="inlineStr">
        <is>
          <t>visualProduction.finalScreenshotsApproved</t>
        </is>
      </c>
      <c r="J7" s="6" t="inlineStr">
        <is>
          <t>product-screenshots</t>
        </is>
      </c>
      <c r="K7" s="6" t="inlineStr">
        <is>
          <t>npm run visuals:inventory &amp;&amp; npm run test:visual-assets</t>
        </is>
      </c>
      <c r="L7" s="6" t="inlineStr">
        <is>
          <t>Do not mark paid-beta visuals approved until the asset matches the exact shipping app and current public offer.</t>
        </is>
      </c>
    </row>
    <row r="8">
      <c r="A8" s="6" t="inlineStr">
        <is>
          <t>1. Refresh Shipping Screenshot</t>
        </is>
      </c>
      <c r="B8" s="6" t="inlineStr">
        <is>
          <t>P1</t>
        </is>
      </c>
      <c r="C8" s="6" t="inlineStr">
        <is>
          <t>Codex</t>
        </is>
      </c>
      <c r="D8" s="6" t="inlineStr">
        <is>
          <t>Refresh required</t>
        </is>
      </c>
      <c r="E8" s="6" t="inlineStr">
        <is>
          <t>Camera permission state</t>
        </is>
      </c>
      <c r="F8" s="6" t="inlineStr">
        <is>
          <t>Refresh this screenshot from the current shipping build after UI, consent, billing, support, and release messaging are frozen.</t>
        </is>
      </c>
      <c r="G8" s="6" t="inlineStr">
        <is>
          <t>Refresh or approve docs/computer-use-camera.png; current status is Captured - refresh before beta.</t>
        </is>
      </c>
      <c r="H8" s="6" t="inlineStr">
        <is>
          <t>pages/visuals.html</t>
        </is>
      </c>
      <c r="I8" s="6" t="inlineStr">
        <is>
          <t>visualProduction.finalScreenshotsApproved</t>
        </is>
      </c>
      <c r="J8" s="6" t="inlineStr">
        <is>
          <t>product-screenshots</t>
        </is>
      </c>
      <c r="K8" s="6" t="inlineStr">
        <is>
          <t>npm run visuals:inventory &amp;&amp; npm run test:visual-assets</t>
        </is>
      </c>
      <c r="L8" s="6" t="inlineStr">
        <is>
          <t>Do not mark paid-beta visuals approved until the asset matches the exact shipping app and current public offer.</t>
        </is>
      </c>
    </row>
    <row r="9">
      <c r="A9" s="6" t="inlineStr">
        <is>
          <t>1. Refresh Shipping Screenshot</t>
        </is>
      </c>
      <c r="B9" s="6" t="inlineStr">
        <is>
          <t>P1</t>
        </is>
      </c>
      <c r="C9" s="6" t="inlineStr">
        <is>
          <t>Codex</t>
        </is>
      </c>
      <c r="D9" s="6" t="inlineStr">
        <is>
          <t>Refresh required</t>
        </is>
      </c>
      <c r="E9" s="6" t="inlineStr">
        <is>
          <t>Computer-control active state</t>
        </is>
      </c>
      <c r="F9" s="6" t="inlineStr">
        <is>
          <t>Refresh this screenshot from the current shipping build after UI, consent, billing, support, and release messaging are frozen.</t>
        </is>
      </c>
      <c r="G9" s="6" t="inlineStr">
        <is>
          <t>Refresh or approve docs/computer-use-control.png; current status is Captured - refresh before beta.</t>
        </is>
      </c>
      <c r="H9" s="6" t="inlineStr">
        <is>
          <t>pages/visuals.html</t>
        </is>
      </c>
      <c r="I9" s="6" t="inlineStr">
        <is>
          <t>visualProduction.finalScreenshotsApproved</t>
        </is>
      </c>
      <c r="J9" s="6" t="inlineStr">
        <is>
          <t>product-screenshots</t>
        </is>
      </c>
      <c r="K9" s="6" t="inlineStr">
        <is>
          <t>npm run visuals:inventory &amp;&amp; npm run test:visual-assets</t>
        </is>
      </c>
      <c r="L9" s="6" t="inlineStr">
        <is>
          <t>Do not mark paid-beta visuals approved until the asset matches the exact shipping app and current public offer.</t>
        </is>
      </c>
    </row>
    <row r="10">
      <c r="A10" s="6" t="inlineStr">
        <is>
          <t>1. Refresh Shipping Screenshot</t>
        </is>
      </c>
      <c r="B10" s="6" t="inlineStr">
        <is>
          <t>P1</t>
        </is>
      </c>
      <c r="C10" s="6" t="inlineStr">
        <is>
          <t>Codex</t>
        </is>
      </c>
      <c r="D10" s="6" t="inlineStr">
        <is>
          <t>Refresh required</t>
        </is>
      </c>
      <c r="E10" s="6" t="inlineStr">
        <is>
          <t>Stop button / interruption evidence</t>
        </is>
      </c>
      <c r="F10" s="6" t="inlineStr">
        <is>
          <t>Refresh this screenshot from the current shipping build after UI, consent, billing, support, and release messaging are frozen.</t>
        </is>
      </c>
      <c r="G10" s="6" t="inlineStr">
        <is>
          <t>Refresh or approve docs/computer-use-interrupt.png; current status is Captured - refresh before beta.</t>
        </is>
      </c>
      <c r="H10" s="6" t="inlineStr">
        <is>
          <t>pages/visuals.html</t>
        </is>
      </c>
      <c r="I10" s="6" t="inlineStr">
        <is>
          <t>visualProduction.finalScreenshotsApproved</t>
        </is>
      </c>
      <c r="J10" s="6" t="inlineStr">
        <is>
          <t>product-screenshots</t>
        </is>
      </c>
      <c r="K10" s="6" t="inlineStr">
        <is>
          <t>npm run visuals:inventory &amp;&amp; npm run test:visual-assets</t>
        </is>
      </c>
      <c r="L10" s="6" t="inlineStr">
        <is>
          <t>Do not mark paid-beta visuals approved until the asset matches the exact shipping app and current public offer.</t>
        </is>
      </c>
    </row>
    <row r="11">
      <c r="A11" s="6" t="inlineStr">
        <is>
          <t>1. Refresh Shipping Screenshot</t>
        </is>
      </c>
      <c r="B11" s="6" t="inlineStr">
        <is>
          <t>P1</t>
        </is>
      </c>
      <c r="C11" s="6" t="inlineStr">
        <is>
          <t>Codex</t>
        </is>
      </c>
      <c r="D11" s="6" t="inlineStr">
        <is>
          <t>Refresh required</t>
        </is>
      </c>
      <c r="E11" s="6" t="inlineStr">
        <is>
          <t>Android alpha75 floating buddy over launcher</t>
        </is>
      </c>
      <c r="F11" s="6" t="inlineStr">
        <is>
          <t>Refresh this screenshot from the current shipping build after UI, consent, billing, support, and release messaging are frozen. Current evidence is 0.1.0-alpha.75; shipping app is 0.1.0-alpha.76.</t>
        </is>
      </c>
      <c r="G11" s="6" t="inlineStr">
        <is>
          <t>Refresh or approve docs/launch_command_center/visuals/alpha75_emulator_after_show_bot.png; current status is Captured - refresh before beta - stale evidence. Version mismatch: evidence=0.1.0-alpha.75, current=0.1.0-alpha.76.</t>
        </is>
      </c>
      <c r="H11" s="6" t="inlineStr">
        <is>
          <t>pages/visuals.html</t>
        </is>
      </c>
      <c r="I11" s="6" t="inlineStr">
        <is>
          <t>visualProduction.finalScreenshotsApproved</t>
        </is>
      </c>
      <c r="J11" s="6" t="inlineStr">
        <is>
          <t>product-screenshots</t>
        </is>
      </c>
      <c r="K11" s="6" t="inlineStr">
        <is>
          <t>npm run visuals:inventory &amp;&amp; npm run test:visual-assets</t>
        </is>
      </c>
      <c r="L11" s="6" t="inlineStr">
        <is>
          <t>Do not mark paid-beta visuals approved until the asset matches the exact shipping app and current public offer.</t>
        </is>
      </c>
    </row>
    <row r="12">
      <c r="A12" s="6" t="inlineStr">
        <is>
          <t>1. Refresh Shipping Screenshot</t>
        </is>
      </c>
      <c r="B12" s="6" t="inlineStr">
        <is>
          <t>P1</t>
        </is>
      </c>
      <c r="C12" s="6" t="inlineStr">
        <is>
          <t>Codex</t>
        </is>
      </c>
      <c r="D12" s="6" t="inlineStr">
        <is>
          <t>Refresh required</t>
        </is>
      </c>
      <c r="E12" s="6" t="inlineStr">
        <is>
          <t>Android alpha75 foreground panel and swarm state</t>
        </is>
      </c>
      <c r="F12" s="6" t="inlineStr">
        <is>
          <t>Refresh this screenshot from the current shipping build after UI, consent, billing, support, and release messaging are frozen. Current evidence is 0.1.0-alpha.75; shipping app is 0.1.0-alpha.76.</t>
        </is>
      </c>
      <c r="G12" s="6" t="inlineStr">
        <is>
          <t>Refresh or approve docs/launch_command_center/visuals/alpha75_emulator_panel.png; current status is Captured - refresh before beta - stale evidence. Version mismatch: evidence=0.1.0-alpha.75, current=0.1.0-alpha.76.</t>
        </is>
      </c>
      <c r="H12" s="6" t="inlineStr">
        <is>
          <t>pages/visuals.html</t>
        </is>
      </c>
      <c r="I12" s="6" t="inlineStr">
        <is>
          <t>visualProduction.finalScreenshotsApproved</t>
        </is>
      </c>
      <c r="J12" s="6" t="inlineStr">
        <is>
          <t>product-screenshots</t>
        </is>
      </c>
      <c r="K12" s="6" t="inlineStr">
        <is>
          <t>npm run visuals:inventory &amp;&amp; npm run test:visual-assets</t>
        </is>
      </c>
      <c r="L12" s="6" t="inlineStr">
        <is>
          <t>Do not mark paid-beta visuals approved until the asset matches the exact shipping app and current public offer.</t>
        </is>
      </c>
    </row>
    <row r="13">
      <c r="A13" s="6" t="inlineStr">
        <is>
          <t>1. Refresh Shipping Screenshot</t>
        </is>
      </c>
      <c r="B13" s="6" t="inlineStr">
        <is>
          <t>P1</t>
        </is>
      </c>
      <c r="C13" s="6" t="inlineStr">
        <is>
          <t>Codex</t>
        </is>
      </c>
      <c r="D13" s="6" t="inlineStr">
        <is>
          <t>Refresh required</t>
        </is>
      </c>
      <c r="E13" s="6" t="inlineStr">
        <is>
          <t>Android alpha75 Hide Bot removes floating buddy</t>
        </is>
      </c>
      <c r="F13" s="6" t="inlineStr">
        <is>
          <t>Refresh this screenshot from the current shipping build after UI, consent, billing, support, and release messaging are frozen. Current evidence is 0.1.0-alpha.75; shipping app is 0.1.0-alpha.76.</t>
        </is>
      </c>
      <c r="G13" s="6" t="inlineStr">
        <is>
          <t>Refresh or approve docs/launch_command_center/visuals/alpha75_emulator_after_hide.png; current status is Captured - refresh before beta - stale evidence. Version mismatch: evidence=0.1.0-alpha.75, current=0.1.0-alpha.76.</t>
        </is>
      </c>
      <c r="H13" s="6" t="inlineStr">
        <is>
          <t>pages/visuals.html</t>
        </is>
      </c>
      <c r="I13" s="6" t="inlineStr">
        <is>
          <t>visualProduction.finalScreenshotsApproved</t>
        </is>
      </c>
      <c r="J13" s="6" t="inlineStr">
        <is>
          <t>product-screenshots</t>
        </is>
      </c>
      <c r="K13" s="6" t="inlineStr">
        <is>
          <t>npm run visuals:inventory &amp;&amp; npm run test:visual-assets</t>
        </is>
      </c>
      <c r="L13" s="6" t="inlineStr">
        <is>
          <t>Do not mark paid-beta visuals approved until the asset matches the exact shipping app and current public offer.</t>
        </is>
      </c>
    </row>
    <row r="14">
      <c r="A14" s="6" t="inlineStr">
        <is>
          <t>2. Replace Diagram With App Screen</t>
        </is>
      </c>
      <c r="B14" s="6" t="inlineStr">
        <is>
          <t>P1</t>
        </is>
      </c>
      <c r="C14" s="6" t="inlineStr">
        <is>
          <t>User + Codex</t>
        </is>
      </c>
      <c r="D14" s="6" t="inlineStr">
        <is>
          <t>Partial</t>
        </is>
      </c>
      <c r="E14" s="6" t="inlineStr">
        <is>
          <t>Billing activation screen</t>
        </is>
      </c>
      <c r="F14" s="6" t="inlineStr">
        <is>
          <t>Replace the diagram-only evidence with a current app screenshot after the relevant billing/support flow exists.</t>
        </is>
      </c>
      <c r="G14" s="6" t="inlineStr">
        <is>
          <t>Refresh or approve docs/launch_command_center/visuals/08_license_activation_flow.jpg; current status is Partial.</t>
        </is>
      </c>
      <c r="H14" s="6" t="inlineStr">
        <is>
          <t>pages/visuals.html</t>
        </is>
      </c>
      <c r="I14" s="6" t="inlineStr">
        <is>
          <t>visualProduction.notes</t>
        </is>
      </c>
      <c r="J14" s="6" t="inlineStr">
        <is>
          <t>product-screenshots</t>
        </is>
      </c>
      <c r="K14" s="6" t="inlineStr">
        <is>
          <t>npm run visuals:inventory &amp;&amp; npm run test:visual-assets</t>
        </is>
      </c>
      <c r="L14" s="6" t="inlineStr">
        <is>
          <t>Do not mark paid-beta visuals approved until the asset matches the exact shipping app and current public offer.</t>
        </is>
      </c>
    </row>
    <row r="15">
      <c r="A15" s="6" t="inlineStr">
        <is>
          <t>3. Billing Portal Capture</t>
        </is>
      </c>
      <c r="B15" s="6" t="inlineStr">
        <is>
          <t>P0</t>
        </is>
      </c>
      <c r="C15" s="6" t="inlineStr">
        <is>
          <t>User + Codex</t>
        </is>
      </c>
      <c r="D15" s="6" t="inlineStr">
        <is>
          <t>Blocked</t>
        </is>
      </c>
      <c r="E15" s="6" t="inlineStr">
        <is>
          <t>Customer Portal screen</t>
        </is>
      </c>
      <c r="F15" s="6" t="inlineStr">
        <is>
          <t>After Stripe Customer Portal is configured, capture the real customer portal screen and attach sanitized evidence to the dashboard.</t>
        </is>
      </c>
      <c r="G15" s="6" t="inlineStr">
        <is>
          <t>Upload sanitized evidence to stripe-screenshots when this asset exists.</t>
        </is>
      </c>
      <c r="H15" s="6" t="inlineStr">
        <is>
          <t>pages/visuals.html</t>
        </is>
      </c>
      <c r="I15" s="6" t="inlineStr">
        <is>
          <t>billingRehearsal.customerPortalConfigured</t>
        </is>
      </c>
      <c r="J15" s="6" t="inlineStr">
        <is>
          <t>stripe-screenshots</t>
        </is>
      </c>
      <c r="K15" s="6" t="inlineStr">
        <is>
          <t>npm run billing:live-preflight -- --mode test --allow-blocked &amp;&amp; npm run visuals:pack</t>
        </is>
      </c>
      <c r="L15" s="6" t="inlineStr">
        <is>
          <t>Do not mark paid-beta visuals approved until the asset matches the exact shipping app and current public offer.</t>
        </is>
      </c>
    </row>
    <row r="16">
      <c r="A16" s="6" t="inlineStr">
        <is>
          <t>1. Refresh Shipping Screenshot</t>
        </is>
      </c>
      <c r="B16" s="6" t="inlineStr">
        <is>
          <t>P1</t>
        </is>
      </c>
      <c r="C16" s="6" t="inlineStr">
        <is>
          <t>Codex</t>
        </is>
      </c>
      <c r="D16" s="6" t="inlineStr">
        <is>
          <t>Refresh required</t>
        </is>
      </c>
      <c r="E16" s="6" t="inlineStr">
        <is>
          <t>Command center Collaboration page</t>
        </is>
      </c>
      <c r="F16" s="6" t="inlineStr">
        <is>
          <t>Refresh this screenshot from the current shipping build after UI, consent, billing, support, and release messaging are frozen.</t>
        </is>
      </c>
      <c r="G16" s="6" t="inlineStr">
        <is>
          <t>Refresh or approve docs/launch_command_center/visuals/07_command_center_collaboration_page.jpg; current status is Captured - refresh before beta.</t>
        </is>
      </c>
      <c r="H16" s="6" t="inlineStr">
        <is>
          <t>pages/visuals.html</t>
        </is>
      </c>
      <c r="I16" s="6" t="inlineStr">
        <is>
          <t>visualProduction.finalScreenshotsApproved</t>
        </is>
      </c>
      <c r="J16" s="6" t="inlineStr">
        <is>
          <t>product-screenshots</t>
        </is>
      </c>
      <c r="K16" s="6" t="inlineStr">
        <is>
          <t>npm run visuals:inventory &amp;&amp; npm run test:visual-assets</t>
        </is>
      </c>
      <c r="L16" s="6" t="inlineStr">
        <is>
          <t>Do not mark paid-beta visuals approved until the asset matches the exact shipping app and current public offer.</t>
        </is>
      </c>
    </row>
    <row r="17">
      <c r="A17" s="6" t="inlineStr">
        <is>
          <t>2. Replace Diagram With App Screen</t>
        </is>
      </c>
      <c r="B17" s="6" t="inlineStr">
        <is>
          <t>P1</t>
        </is>
      </c>
      <c r="C17" s="6" t="inlineStr">
        <is>
          <t>User + Codex</t>
        </is>
      </c>
      <c r="D17" s="6" t="inlineStr">
        <is>
          <t>Partial</t>
        </is>
      </c>
      <c r="E17" s="6" t="inlineStr">
        <is>
          <t>License activation flow</t>
        </is>
      </c>
      <c r="F17" s="6" t="inlineStr">
        <is>
          <t>Replace the diagram-only evidence with a current app screenshot after the relevant billing/support flow exists.</t>
        </is>
      </c>
      <c r="G17" s="6" t="inlineStr">
        <is>
          <t>Refresh or approve docs/launch_command_center/visuals/08_license_activation_flow.jpg; current status is Partial.</t>
        </is>
      </c>
      <c r="H17" s="6" t="inlineStr">
        <is>
          <t>pages/visuals.html</t>
        </is>
      </c>
      <c r="I17" s="6" t="inlineStr">
        <is>
          <t>visualProduction.notes</t>
        </is>
      </c>
      <c r="J17" s="6" t="inlineStr">
        <is>
          <t>marketing-assets</t>
        </is>
      </c>
      <c r="K17" s="6" t="inlineStr">
        <is>
          <t>npm run visuals:inventory &amp;&amp; npm run visuals:pack</t>
        </is>
      </c>
      <c r="L17" s="6" t="inlineStr">
        <is>
          <t>Do not mark paid-beta visuals approved until the asset matches the exact shipping app and current public offer.</t>
        </is>
      </c>
    </row>
    <row r="18">
      <c r="A18" s="6" t="inlineStr">
        <is>
          <t>4. Demo And Ad Video</t>
        </is>
      </c>
      <c r="B18" s="6" t="inlineStr">
        <is>
          <t>P1</t>
        </is>
      </c>
      <c r="C18" s="6" t="inlineStr">
        <is>
          <t>Codex</t>
        </is>
      </c>
      <c r="D18" s="6" t="inlineStr">
        <is>
          <t>Planned</t>
        </is>
      </c>
      <c r="E18" s="6" t="inlineStr">
        <is>
          <t>90-second product demo</t>
        </is>
      </c>
      <c r="F18" s="6" t="inlineStr">
        <is>
          <t>Record this video only after final UI, pricing, hosted AI cap, support path, policy URLs, checkout URL, and screenshots match the shipping build.</t>
        </is>
      </c>
      <c r="G18" s="6" t="inlineStr">
        <is>
          <t>Refresh or approve docs/launch_command_center/marketing/video-shotlist.csv; current status is Planned.</t>
        </is>
      </c>
      <c r="H18" s="6" t="inlineStr">
        <is>
          <t>pages/visuals.html</t>
        </is>
      </c>
      <c r="I18" s="6" t="inlineStr">
        <is>
          <t>visualProduction.demoVideoStatus</t>
        </is>
      </c>
      <c r="J18" s="6" t="inlineStr">
        <is>
          <t>marketing-assets</t>
        </is>
      </c>
      <c r="K18" s="6" t="inlineStr">
        <is>
          <t>npm run marketing:kit &amp;&amp; npm run visuals:pack</t>
        </is>
      </c>
      <c r="L18" s="6" t="inlineStr">
        <is>
          <t>Do not publish demo or ad video with placeholder pricing, stale UI, disabled checkout confusion, or unapproved claims.</t>
        </is>
      </c>
    </row>
    <row r="19">
      <c r="A19" s="6" t="inlineStr">
        <is>
          <t>4. Demo And Ad Video</t>
        </is>
      </c>
      <c r="B19" s="6" t="inlineStr">
        <is>
          <t>P1</t>
        </is>
      </c>
      <c r="C19" s="6" t="inlineStr">
        <is>
          <t>Codex</t>
        </is>
      </c>
      <c r="D19" s="6" t="inlineStr">
        <is>
          <t>Planned</t>
        </is>
      </c>
      <c r="E19" s="6" t="inlineStr">
        <is>
          <t>30-second founding beta ad</t>
        </is>
      </c>
      <c r="F19" s="6" t="inlineStr">
        <is>
          <t>Record this video only after final UI, pricing, hosted AI cap, support path, policy URLs, checkout URL, and screenshots match the shipping build.</t>
        </is>
      </c>
      <c r="G19" s="6" t="inlineStr">
        <is>
          <t>Refresh or approve docs/launch_command_center/marketing/video-shotlist.csv; current status is Planned.</t>
        </is>
      </c>
      <c r="H19" s="6" t="inlineStr">
        <is>
          <t>pages/visuals.html</t>
        </is>
      </c>
      <c r="I19" s="6" t="inlineStr">
        <is>
          <t>visualProduction.demoVideoStatus</t>
        </is>
      </c>
      <c r="J19" s="6" t="inlineStr">
        <is>
          <t>marketing-assets</t>
        </is>
      </c>
      <c r="K19" s="6" t="inlineStr">
        <is>
          <t>npm run marketing:kit &amp;&amp; npm run visuals:pack</t>
        </is>
      </c>
      <c r="L19" s="6" t="inlineStr">
        <is>
          <t>Do not publish demo or ad video with placeholder pricing, stale UI, disabled checkout confusion, or unapproved claims.</t>
        </is>
      </c>
    </row>
  </sheetData>
  <autoFilter ref="A1:L19"/>
  <pageMargins left="0.75" right="0.75" top="1" bottom="1" header="0.5" footer="0.5"/>
  <tableParts count="1">
    <tablePart xmlns:r="http://schemas.openxmlformats.org/officeDocument/2006/relationships" r:id="rId1"/>
  </tableParts>
</worksheet>
</file>

<file path=xl/worksheets/sheet11.xml><?xml version="1.0" encoding="utf-8"?>
<worksheet xmlns="http://schemas.openxmlformats.org/spreadsheetml/2006/main">
  <sheetPr>
    <outlinePr summaryBelow="1" summaryRight="1"/>
    <pageSetUpPr/>
  </sheetPr>
  <dimension ref="A1:L7"/>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52" customWidth="1" min="7" max="7"/>
    <col width="30" customWidth="1" min="8" max="8"/>
    <col width="30" customWidth="1" min="9" max="9"/>
    <col width="16" customWidth="1" min="10" max="10"/>
    <col width="52" customWidth="1" min="11" max="11"/>
    <col width="52" customWidth="1" min="12" max="12"/>
  </cols>
  <sheetData>
    <row r="1">
      <c r="A1" s="5" t="inlineStr">
        <is>
          <t>Phase</t>
        </is>
      </c>
      <c r="B1" s="5" t="inlineStr">
        <is>
          <t>Priority</t>
        </is>
      </c>
      <c r="C1" s="5" t="inlineStr">
        <is>
          <t>Owner</t>
        </is>
      </c>
      <c r="D1" s="5" t="inlineStr">
        <is>
          <t>Status</t>
        </is>
      </c>
      <c r="E1" s="5" t="inlineStr">
        <is>
          <t>Label</t>
        </is>
      </c>
      <c r="F1" s="5" t="inlineStr">
        <is>
          <t>Action</t>
        </is>
      </c>
      <c r="G1" s="5" t="inlineStr">
        <is>
          <t>EvidenceNeeded</t>
        </is>
      </c>
      <c r="H1" s="5" t="inlineStr">
        <is>
          <t>DashboardPage</t>
        </is>
      </c>
      <c r="I1" s="5" t="inlineStr">
        <is>
          <t>DashboardField</t>
        </is>
      </c>
      <c r="J1" s="5" t="inlineStr">
        <is>
          <t>UploadSlot</t>
        </is>
      </c>
      <c r="K1" s="5" t="inlineStr">
        <is>
          <t>VerificationCommand</t>
        </is>
      </c>
      <c r="L1" s="5" t="inlineStr">
        <is>
          <t>NoGoRule</t>
        </is>
      </c>
    </row>
    <row r="2">
      <c r="A2" s="6" t="inlineStr">
        <is>
          <t>1. Account And Access</t>
        </is>
      </c>
      <c r="B2" s="6" t="inlineStr">
        <is>
          <t>P0</t>
        </is>
      </c>
      <c r="C2" s="6" t="inlineStr">
        <is>
          <t>User</t>
        </is>
      </c>
      <c r="D2" s="6" t="inlineStr">
        <is>
          <t>blocked</t>
        </is>
      </c>
      <c r="E2" s="6" t="inlineStr">
        <is>
          <t>Cloudflare account confirmed</t>
        </is>
      </c>
      <c r="F2" s="6" t="inlineStr">
        <is>
          <t>Confirm the Cloudflare account that will host NyrA command center Pages, Worker, D1, and R2.</t>
        </is>
      </c>
      <c r="G2" s="6" t="inlineStr">
        <is>
          <t>Save cloudMigration.accountReady=Yes and add account/admin notes or a screenshot/receipt to cloud-handoff if useful.</t>
        </is>
      </c>
      <c r="H2" s="6" t="inlineStr">
        <is>
          <t>pages/cloud.html</t>
        </is>
      </c>
      <c r="I2" s="6" t="inlineStr">
        <is>
          <t>cloudMigration.accountReady</t>
        </is>
      </c>
      <c r="J2" s="6" t="inlineStr">
        <is>
          <t>cloud-handoff</t>
        </is>
      </c>
      <c r="K2" s="6" t="inlineStr">
        <is>
          <t>npm run cloud:command-center:deploy:preflight</t>
        </is>
      </c>
      <c r="L2" s="6" t="inlineStr">
        <is>
          <t>Do not treat cloud as source of truth until this action is proven by dashboard state, config, command output, or cloud health check.</t>
        </is>
      </c>
    </row>
    <row r="3">
      <c r="A3" s="6" t="inlineStr">
        <is>
          <t>1. Account And Access</t>
        </is>
      </c>
      <c r="B3" s="6" t="inlineStr">
        <is>
          <t>P0</t>
        </is>
      </c>
      <c r="C3" s="6" t="inlineStr">
        <is>
          <t>User</t>
        </is>
      </c>
      <c r="D3" s="6" t="inlineStr">
        <is>
          <t>blocked</t>
        </is>
      </c>
      <c r="E3" s="6" t="inlineStr">
        <is>
          <t>Cloud admin email entered</t>
        </is>
      </c>
      <c r="F3" s="6" t="inlineStr">
        <is>
          <t>Enter the Cloudflare admin email that owns Access policy and deployment permissions.</t>
        </is>
      </c>
      <c r="G3" s="6" t="inlineStr">
        <is>
          <t>Save cloudMigration.adminEmail; do not enter passwords, recovery codes, API tokens, or inbox credentials.</t>
        </is>
      </c>
      <c r="H3" s="6" t="inlineStr">
        <is>
          <t>pages/cloud.html</t>
        </is>
      </c>
      <c r="I3" s="6" t="inlineStr">
        <is>
          <t>cloudMigration.adminEmail</t>
        </is>
      </c>
      <c r="J3" s="6" t="inlineStr">
        <is>
          <t>cloud-handoff</t>
        </is>
      </c>
      <c r="K3" s="6" t="inlineStr">
        <is>
          <t>npm run cloud:command-center:deploy:preflight</t>
        </is>
      </c>
      <c r="L3" s="6" t="inlineStr">
        <is>
          <t>Do not treat cloud as source of truth until this action is proven by dashboard state, config, command output, or cloud health check.</t>
        </is>
      </c>
    </row>
    <row r="4">
      <c r="A4" s="6" t="inlineStr">
        <is>
          <t>3. D1 And R2 Resources</t>
        </is>
      </c>
      <c r="B4" s="6" t="inlineStr">
        <is>
          <t>P0</t>
        </is>
      </c>
      <c r="C4" s="6" t="inlineStr">
        <is>
          <t>User</t>
        </is>
      </c>
      <c r="D4" s="6" t="inlineStr">
        <is>
          <t>blocked</t>
        </is>
      </c>
      <c r="E4" s="6" t="inlineStr">
        <is>
          <t>D1 database ID entered</t>
        </is>
      </c>
      <c r="F4" s="6" t="inlineStr">
        <is>
          <t>Create the Cloudflare D1 database for command-center state, then save its database_id in the dashboard.</t>
        </is>
      </c>
      <c r="G4" s="6" t="inlineStr">
        <is>
          <t>Save cloudMigration.d1DatabaseId. Use a screenshot or copied database metadata without account tokens if evidence is needed.</t>
        </is>
      </c>
      <c r="H4" s="6" t="inlineStr">
        <is>
          <t>pages/cloud.html</t>
        </is>
      </c>
      <c r="I4" s="6" t="inlineStr">
        <is>
          <t>cloudMigration.d1DatabaseId</t>
        </is>
      </c>
      <c r="J4" s="6" t="inlineStr">
        <is>
          <t>cloud-handoff</t>
        </is>
      </c>
      <c r="K4" s="6" t="inlineStr">
        <is>
          <t>npm run cloud:command-center:deploy:preflight</t>
        </is>
      </c>
      <c r="L4" s="6" t="inlineStr">
        <is>
          <t>Do not treat cloud as source of truth until this action is proven by dashboard state, config, command output, or cloud health check.</t>
        </is>
      </c>
    </row>
    <row r="5">
      <c r="A5" s="6" t="inlineStr">
        <is>
          <t>4. Worker Configuration</t>
        </is>
      </c>
      <c r="B5" s="6" t="inlineStr">
        <is>
          <t>P0</t>
        </is>
      </c>
      <c r="C5" s="6" t="inlineStr">
        <is>
          <t>User</t>
        </is>
      </c>
      <c r="D5" s="6" t="inlineStr">
        <is>
          <t>blocked</t>
        </is>
      </c>
      <c r="E5" s="6" t="inlineStr">
        <is>
          <t>Wrangler D1 database ID resolved</t>
        </is>
      </c>
      <c r="F5" s="6" t="inlineStr">
        <is>
          <t>Replace the production D1 database_id placeholder in cloud/command-center-worker/wrangler.jsonc after the D1 id is known.</t>
        </is>
      </c>
      <c r="G5" s="6" t="inlineStr">
        <is>
          <t>The repo config should show a concrete D1 database_id, not replace-with-cloudflare-d1-database-id.</t>
        </is>
      </c>
      <c r="H5" s="6" t="inlineStr">
        <is>
          <t>pages/cloud.html</t>
        </is>
      </c>
      <c r="I5" s="6" t="inlineStr">
        <is>
          <t>cloudMigration.d1DatabaseId</t>
        </is>
      </c>
      <c r="J5" s="6" t="inlineStr">
        <is>
          <t>cloud-handoff</t>
        </is>
      </c>
      <c r="K5" s="6" t="inlineStr">
        <is>
          <t>npm run cloud:command-center:deploy:preflight</t>
        </is>
      </c>
      <c r="L5" s="6" t="inlineStr">
        <is>
          <t>Do not treat cloud as source of truth until this action is proven by dashboard state, config, command output, or cloud health check.</t>
        </is>
      </c>
    </row>
    <row r="6">
      <c r="A6" s="6" t="inlineStr">
        <is>
          <t>5. First Cloud Sync</t>
        </is>
      </c>
      <c r="B6" s="6" t="inlineStr">
        <is>
          <t>P0</t>
        </is>
      </c>
      <c r="C6" s="6" t="inlineStr">
        <is>
          <t>User</t>
        </is>
      </c>
      <c r="D6" s="6" t="inlineStr">
        <is>
          <t>blocked</t>
        </is>
      </c>
      <c r="E6" s="6" t="inlineStr">
        <is>
          <t>Cloud API URL available for sync</t>
        </is>
      </c>
      <c r="F6" s="6" t="inlineStr">
        <is>
          <t>After Worker deployment, set NYRA_COMMAND_CENTER_API_URL in a temporary shell and the browser Cloud Connection URL field.</t>
        </is>
      </c>
      <c r="G6" s="6" t="inlineStr">
        <is>
          <t>Temporary shell value or browser Cloud Connection config only. The API URL can be saved; private tokens cannot.</t>
        </is>
      </c>
      <c r="H6" s="6" t="inlineStr">
        <is>
          <t>pages/cloud.html</t>
        </is>
      </c>
      <c r="I6" s="6" t="inlineStr">
        <is>
          <t>cloudSync.apiUrl</t>
        </is>
      </c>
      <c r="J6" s="6" t="inlineStr">
        <is>
          <t>cloud-handoff</t>
        </is>
      </c>
      <c r="K6" s="6" t="inlineStr">
        <is>
          <t>npm run cloud:command-center:deploy:preflight</t>
        </is>
      </c>
      <c r="L6" s="6" t="inlineStr">
        <is>
          <t>Do not treat cloud as source of truth until this action is proven by dashboard state, config, command output, or cloud health check.</t>
        </is>
      </c>
    </row>
    <row r="7">
      <c r="A7" s="6" t="inlineStr">
        <is>
          <t>5. First Cloud Sync</t>
        </is>
      </c>
      <c r="B7" s="6" t="inlineStr">
        <is>
          <t>P0</t>
        </is>
      </c>
      <c r="C7" s="6" t="inlineStr">
        <is>
          <t>User</t>
        </is>
      </c>
      <c r="D7" s="6" t="inlineStr">
        <is>
          <t>blocked</t>
        </is>
      </c>
      <c r="E7" s="6" t="inlineStr">
        <is>
          <t>Cloud API token available for sync</t>
        </is>
      </c>
      <c r="F7" s="6" t="inlineStr">
        <is>
          <t>Set NYRA_COMMAND_CENTER_TOKEN in a temporary shell using the same private value as NYRA_COMMAND_TOKEN after the Worker secret is created.</t>
        </is>
      </c>
      <c r="G7" s="6" t="inlineStr">
        <is>
          <t>Use only temporary shell or browser localStorage. Never paste the bearer token into dashboard state, CSV, Markdown, screenshots, repo files, or chat.</t>
        </is>
      </c>
      <c r="H7" s="6" t="inlineStr">
        <is>
          <t>pages/cloud.html</t>
        </is>
      </c>
      <c r="I7" s="6" t="inlineStr">
        <is>
          <t>browser localStorage only: nyraCommandCenterApiConfig.token</t>
        </is>
      </c>
      <c r="J7" s="6" t="inlineStr">
        <is>
          <t>cloud-handoff</t>
        </is>
      </c>
      <c r="K7" s="6" t="inlineStr">
        <is>
          <t>npm run cloud:command-center:deploy:preflight</t>
        </is>
      </c>
      <c r="L7" s="6" t="inlineStr">
        <is>
          <t>Do not treat cloud as source of truth until this action is proven by dashboard state, config, command output, or cloud health check.</t>
        </is>
      </c>
    </row>
  </sheetData>
  <autoFilter ref="A1:L7"/>
  <pageMargins left="0.75" right="0.75" top="1" bottom="1" header="0.5" footer="0.5"/>
  <tableParts count="1">
    <tablePart xmlns:r="http://schemas.openxmlformats.org/officeDocument/2006/relationships" r:id="rId1"/>
  </tableParts>
</worksheet>
</file>

<file path=xl/worksheets/sheet12.xml><?xml version="1.0" encoding="utf-8"?>
<worksheet xmlns="http://schemas.openxmlformats.org/spreadsheetml/2006/main">
  <sheetPr>
    <outlinePr summaryBelow="1" summaryRight="1"/>
    <pageSetUpPr/>
  </sheetPr>
  <dimension ref="A1:J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16" customWidth="1" min="7" max="7"/>
    <col width="30" customWidth="1" min="8" max="8"/>
    <col width="30" customWidth="1" min="9" max="9"/>
    <col width="52" customWidth="1" min="10" max="10"/>
  </cols>
  <sheetData>
    <row r="1">
      <c r="A1" s="5" t="inlineStr">
        <is>
          <t>Phase</t>
        </is>
      </c>
      <c r="B1" s="5" t="inlineStr">
        <is>
          <t>Priority</t>
        </is>
      </c>
      <c r="C1" s="5" t="inlineStr">
        <is>
          <t>Owner</t>
        </is>
      </c>
      <c r="D1" s="5" t="inlineStr">
        <is>
          <t>Status</t>
        </is>
      </c>
      <c r="E1" s="5" t="inlineStr">
        <is>
          <t>Label</t>
        </is>
      </c>
      <c r="F1" s="5" t="inlineStr">
        <is>
          <t>Action</t>
        </is>
      </c>
      <c r="G1" s="5" t="inlineStr">
        <is>
          <t>Command</t>
        </is>
      </c>
      <c r="H1" s="5" t="inlineStr">
        <is>
          <t>DashboardPage</t>
        </is>
      </c>
      <c r="I1" s="5" t="inlineStr">
        <is>
          <t>DashboardField</t>
        </is>
      </c>
      <c r="J1" s="5" t="inlineStr">
        <is>
          <t>NoGoRule</t>
        </is>
      </c>
    </row>
    <row r="2">
      <c r="A2" s="6" t="inlineStr">
        <is>
          <t>1. Authenticate</t>
        </is>
      </c>
      <c r="B2" s="6" t="inlineStr">
        <is>
          <t>P0</t>
        </is>
      </c>
      <c r="C2" s="6" t="inlineStr">
        <is>
          <t>User</t>
        </is>
      </c>
      <c r="D2" s="6" t="inlineStr">
        <is>
          <t>Waiting on user</t>
        </is>
      </c>
      <c r="E2" s="6" t="inlineStr">
        <is>
          <t>Cloudflare API token required</t>
        </is>
      </c>
      <c r="F2" s="6" t="inlineStr">
        <is>
          <t>Create a scoped Cloudflare API token for the account that will host NyrA, set it as CLOUDFLARE_API_TOKEN in the local shell or automation secret store, then rerun discovery. Do not paste the token into the dashboard or repo.</t>
        </is>
      </c>
      <c r="G2" s="6" t="inlineStr">
        <is>
          <t>npm run cloudflare:discover</t>
        </is>
      </c>
      <c r="H2" s="6" t="inlineStr">
        <is>
          <t>pages/cloudflare-discovery.html</t>
        </is>
      </c>
      <c r="I2" s="6" t="inlineStr">
        <is>
          <t>cloudMigration.accountReady</t>
        </is>
      </c>
      <c r="J2" s="6" t="inlineStr">
        <is>
          <t>Cloudflare API tokens, Worker bearer tokens, recovery codes, Stripe secrets, private keys, and password material must stay in Wrangler secrets, Cloudflare dashboard secret stores, browser localStorage, or a temporary shell only. This discovery pack stores non-secret resource names/IDs and redacted account context only.</t>
        </is>
      </c>
    </row>
    <row r="3">
      <c r="A3" s="6" t="inlineStr">
        <is>
          <t>1. Authenticate</t>
        </is>
      </c>
      <c r="B3" s="6" t="inlineStr">
        <is>
          <t>P1</t>
        </is>
      </c>
      <c r="C3" s="6" t="inlineStr">
        <is>
          <t>User</t>
        </is>
      </c>
      <c r="D3" s="6" t="inlineStr">
        <is>
          <t>Interactive fallback</t>
        </is>
      </c>
      <c r="E3" s="6" t="inlineStr">
        <is>
          <t>Wrangler login</t>
        </is>
      </c>
      <c r="F3" s="6" t="inlineStr">
        <is>
          <t>If you are sitting at the Windows desktop and prefer browser auth, run npx wrangler login from this repo and approve the Cloudflare account that will host NyrA. Automation still needs CLOUDFLARE_API_TOKEN.</t>
        </is>
      </c>
      <c r="G3" s="6" t="inlineStr">
        <is>
          <t>npx wrangler login</t>
        </is>
      </c>
      <c r="H3" s="6" t="inlineStr">
        <is>
          <t>pages/cloudflare-discovery.html</t>
        </is>
      </c>
      <c r="I3" s="6" t="inlineStr">
        <is>
          <t>cloudMigration.accountReady</t>
        </is>
      </c>
      <c r="J3" s="6" t="inlineStr">
        <is>
          <t>Cloudflare API tokens, Worker bearer tokens, recovery codes, Stripe secrets, private keys, and password material must stay in Wrangler secrets, Cloudflare dashboard secret stores, browser localStorage, or a temporary shell only. This discovery pack stores non-secret resource names/IDs and redacted account context only.</t>
        </is>
      </c>
    </row>
  </sheetData>
  <autoFilter ref="A1:J3"/>
  <pageMargins left="0.75" right="0.75" top="1" bottom="1" header="0.5" footer="0.5"/>
  <tableParts count="1">
    <tablePart xmlns:r="http://schemas.openxmlformats.org/officeDocument/2006/relationships" r:id="rId1"/>
  </tableParts>
</worksheet>
</file>

<file path=xl/worksheets/sheet13.xml><?xml version="1.0" encoding="utf-8"?>
<worksheet xmlns="http://schemas.openxmlformats.org/spreadsheetml/2006/main">
  <sheetPr>
    <outlinePr summaryBelow="1" summaryRight="1"/>
    <pageSetUpPr/>
  </sheetPr>
  <dimension ref="A1:K38"/>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16" customWidth="1" min="7" max="7"/>
    <col width="30" customWidth="1" min="8" max="8"/>
    <col width="30" customWidth="1" min="9" max="9"/>
    <col width="52" customWidth="1" min="10" max="10"/>
    <col width="52" customWidth="1" min="11" max="11"/>
  </cols>
  <sheetData>
    <row r="1">
      <c r="A1" s="5" t="inlineStr">
        <is>
          <t>Phase</t>
        </is>
      </c>
      <c r="B1" s="5" t="inlineStr">
        <is>
          <t>Priority</t>
        </is>
      </c>
      <c r="C1" s="5" t="inlineStr">
        <is>
          <t>Owner</t>
        </is>
      </c>
      <c r="D1" s="5" t="inlineStr">
        <is>
          <t>Status</t>
        </is>
      </c>
      <c r="E1" s="5" t="inlineStr">
        <is>
          <t>Label</t>
        </is>
      </c>
      <c r="F1" s="5" t="inlineStr">
        <is>
          <t>Action</t>
        </is>
      </c>
      <c r="G1" s="5" t="inlineStr">
        <is>
          <t>Command</t>
        </is>
      </c>
      <c r="H1" s="5" t="inlineStr">
        <is>
          <t>DashboardPage</t>
        </is>
      </c>
      <c r="I1" s="5" t="inlineStr">
        <is>
          <t>DashboardField</t>
        </is>
      </c>
      <c r="J1" s="5" t="inlineStr">
        <is>
          <t>VerificationCommand</t>
        </is>
      </c>
      <c r="K1" s="5" t="inlineStr">
        <is>
          <t>NoGoRule</t>
        </is>
      </c>
    </row>
    <row r="2">
      <c r="A2" s="6" t="inlineStr">
        <is>
          <t>1. Authentication</t>
        </is>
      </c>
      <c r="B2" s="6" t="inlineStr">
        <is>
          <t>P0</t>
        </is>
      </c>
      <c r="C2" s="6" t="inlineStr">
        <is>
          <t>User</t>
        </is>
      </c>
      <c r="D2" s="6" t="inlineStr">
        <is>
          <t>Waiting on user</t>
        </is>
      </c>
      <c r="E2" s="6" t="inlineStr">
        <is>
          <t>Cloudflare API token required</t>
        </is>
      </c>
      <c r="F2" s="6" t="inlineStr">
        <is>
          <t>Create a scoped Cloudflare API token for the account that will host NyrA, set it as CLOUDFLARE_API_TOKEN in the local shell or automation secret store, then rerun npm run cloudflare:discover.</t>
        </is>
      </c>
      <c r="G2" s="6" t="inlineStr">
        <is>
          <t>npm run cloudflare:discover</t>
        </is>
      </c>
      <c r="H2" s="6" t="inlineStr">
        <is>
          <t>pages/cloud-bootstrap.html</t>
        </is>
      </c>
      <c r="I2" s="6" t="inlineStr">
        <is>
          <t>cloudMigration.accountReady</t>
        </is>
      </c>
      <c r="J2" s="6" t="inlineStr">
        <is>
          <t>npm run cloudflare:discover</t>
        </is>
      </c>
      <c r="K2" s="6" t="inlineStr">
        <is>
          <t>Never store Cloudflare tokens, API keys, recovery codes, or password material in repo files or dashboard state.</t>
        </is>
      </c>
    </row>
    <row r="3">
      <c r="A3" s="7" t="inlineStr">
        <is>
          <t>1. Authentication</t>
        </is>
      </c>
      <c r="B3" s="7" t="inlineStr">
        <is>
          <t>P1</t>
        </is>
      </c>
      <c r="C3" s="7" t="inlineStr">
        <is>
          <t>User</t>
        </is>
      </c>
      <c r="D3" s="7" t="inlineStr">
        <is>
          <t>Optional fallback</t>
        </is>
      </c>
      <c r="E3" s="7" t="inlineStr">
        <is>
          <t>Wrangler login</t>
        </is>
      </c>
      <c r="F3" s="7" t="inlineStr">
        <is>
          <t>If you are sitting at the Windows desktop and prefer browser auth, run npx wrangler login and approve the Cloudflare account that will host NyrA. Automation still needs CLOUDFLARE_API_TOKEN.</t>
        </is>
      </c>
      <c r="G3" s="7" t="inlineStr">
        <is>
          <t>npx wrangler login</t>
        </is>
      </c>
      <c r="H3" s="7" t="inlineStr">
        <is>
          <t>pages/cloud-bootstrap.html</t>
        </is>
      </c>
      <c r="I3" s="7" t="inlineStr">
        <is>
          <t>cloudMigration.accountReady</t>
        </is>
      </c>
      <c r="J3" s="7" t="inlineStr">
        <is>
          <t>npm run cloudflare:discover</t>
        </is>
      </c>
      <c r="K3" s="7" t="inlineStr">
        <is>
          <t>Never store Cloudflare tokens, API keys, recovery codes, or password material in repo files or dashboard state.</t>
        </is>
      </c>
    </row>
    <row r="4">
      <c r="A4" s="6" t="inlineStr">
        <is>
          <t>2. Remote Resources</t>
        </is>
      </c>
      <c r="B4" s="6" t="inlineStr">
        <is>
          <t>P0</t>
        </is>
      </c>
      <c r="C4" s="6" t="inlineStr">
        <is>
          <t>User + Codex</t>
        </is>
      </c>
      <c r="D4" s="6" t="inlineStr">
        <is>
          <t>Waiting on Cloudflare API token</t>
        </is>
      </c>
      <c r="E4" s="6" t="inlineStr">
        <is>
          <t>D1: nyra_command_center</t>
        </is>
      </c>
      <c r="F4" s="6" t="inlineStr">
        <is>
          <t>Create a scoped Cloudflare API token for the account that will host NyrA, set it as CLOUDFLARE_API_TOKEN in the local shell or automation secret store, then rerun npm run cloudflare:discover.</t>
        </is>
      </c>
      <c r="G4" s="6" t="inlineStr">
        <is>
          <t>npx wrangler d1 create nyra_command_center</t>
        </is>
      </c>
      <c r="H4" s="6" t="inlineStr">
        <is>
          <t>pages/cloud.html</t>
        </is>
      </c>
      <c r="I4" s="6" t="inlineStr">
        <is>
          <t>cloudMigration.d1DatabaseId</t>
        </is>
      </c>
      <c r="J4" s="6" t="inlineStr">
        <is>
          <t>npm run cloudflare:discover</t>
        </is>
      </c>
      <c r="K4" s="6" t="inlineStr">
        <is>
          <t>Do not deploy command-center Worker production until this D1 database_id is concrete in wrangler.jsonc.</t>
        </is>
      </c>
    </row>
    <row r="5">
      <c r="A5" s="6" t="inlineStr">
        <is>
          <t>2. Remote Resources</t>
        </is>
      </c>
      <c r="B5" s="6" t="inlineStr">
        <is>
          <t>P0</t>
        </is>
      </c>
      <c r="C5" s="6" t="inlineStr">
        <is>
          <t>User + Codex</t>
        </is>
      </c>
      <c r="D5" s="6" t="inlineStr">
        <is>
          <t>Waiting on Cloudflare API token</t>
        </is>
      </c>
      <c r="E5" s="6" t="inlineStr">
        <is>
          <t>D1: nyra_billing</t>
        </is>
      </c>
      <c r="F5" s="6" t="inlineStr">
        <is>
          <t>Create a scoped Cloudflare API token for the account that will host NyrA, set it as CLOUDFLARE_API_TOKEN in the local shell or automation secret store, then rerun npm run cloudflare:discover.</t>
        </is>
      </c>
      <c r="G5" s="6" t="inlineStr">
        <is>
          <t>npx wrangler d1 create nyra_billing</t>
        </is>
      </c>
      <c r="H5" s="6" t="inlineStr">
        <is>
          <t>pages/cloud-billing.html</t>
        </is>
      </c>
      <c r="I5" s="6" t="inlineStr">
        <is>
          <t>billingCloud.d1DatabaseId</t>
        </is>
      </c>
      <c r="J5" s="6" t="inlineStr">
        <is>
          <t>npm run cloudflare:discover</t>
        </is>
      </c>
      <c r="K5" s="6" t="inlineStr">
        <is>
          <t>Do not deploy billing Worker production until this D1 database_id is concrete in wrangler.jsonc.</t>
        </is>
      </c>
    </row>
    <row r="6">
      <c r="A6" s="7" t="inlineStr">
        <is>
          <t>2. Remote Resources</t>
        </is>
      </c>
      <c r="B6" s="7" t="inlineStr">
        <is>
          <t>P0</t>
        </is>
      </c>
      <c r="C6" s="7" t="inlineStr">
        <is>
          <t>User + Codex</t>
        </is>
      </c>
      <c r="D6" s="7" t="inlineStr">
        <is>
          <t>Ready for config review</t>
        </is>
      </c>
      <c r="E6" s="7" t="inlineStr">
        <is>
          <t>R2: nyra-command-center-uploads</t>
        </is>
      </c>
      <c r="F6" s="7" t="inlineStr">
        <is>
          <t>Run discovery/config sync and verify the non-secret ID or URL is saved in the dashboard before deployment.</t>
        </is>
      </c>
      <c r="G6" s="7" t="inlineStr">
        <is>
          <t>npx wrangler r2 bucket create nyra-command-center-uploads</t>
        </is>
      </c>
      <c r="H6" s="7" t="inlineStr">
        <is>
          <t>pages/cloud.html</t>
        </is>
      </c>
      <c r="I6" s="7" t="inlineStr">
        <is>
          <t>cloudMigration.r2Bucket</t>
        </is>
      </c>
      <c r="J6" s="7" t="inlineStr">
        <is>
          <t>npm run cloudflare:discover</t>
        </is>
      </c>
      <c r="K6" s="7" t="inlineStr">
        <is>
          <t>Keep the handoff upload bucket private; never enable public bucket access for private launch evidence.</t>
        </is>
      </c>
    </row>
    <row r="7">
      <c r="A7" s="7" t="inlineStr">
        <is>
          <t>2. Remote Resources</t>
        </is>
      </c>
      <c r="B7" s="7" t="inlineStr">
        <is>
          <t>P0</t>
        </is>
      </c>
      <c r="C7" s="7" t="inlineStr">
        <is>
          <t>User + Codex</t>
        </is>
      </c>
      <c r="D7" s="7" t="inlineStr">
        <is>
          <t>Ready for config review</t>
        </is>
      </c>
      <c r="E7" s="7" t="inlineStr">
        <is>
          <t>R2: nyra-mobile-support-logs</t>
        </is>
      </c>
      <c r="F7" s="7" t="inlineStr">
        <is>
          <t>Run discovery/config sync and verify the non-secret ID or URL is saved in the dashboard before deployment.</t>
        </is>
      </c>
      <c r="G7" s="7" t="inlineStr">
        <is>
          <t>npx wrangler r2 bucket create nyra-mobile-support-logs</t>
        </is>
      </c>
      <c r="H7" s="7" t="inlineStr">
        <is>
          <t>pages/cloud-mobile-bridge.html</t>
        </is>
      </c>
      <c r="I7" s="7" t="inlineStr">
        <is>
          <t>mobileBridge.r2BucketName</t>
        </is>
      </c>
      <c r="J7" s="7" t="inlineStr">
        <is>
          <t>npm run cloudflare:discover &amp;&amp; npm run cloud:mobile-bridge:check</t>
        </is>
      </c>
      <c r="K7" s="7" t="inlineStr">
        <is>
          <t>Keep mobile support diagnostics private; only redacted support-log readbacks may be exposed to support flows.</t>
        </is>
      </c>
    </row>
    <row r="8">
      <c r="A8" s="7" t="inlineStr">
        <is>
          <t>2. Remote Resources</t>
        </is>
      </c>
      <c r="B8" s="7" t="inlineStr">
        <is>
          <t>P1</t>
        </is>
      </c>
      <c r="C8" s="7" t="inlineStr">
        <is>
          <t>User + Codex</t>
        </is>
      </c>
      <c r="D8" s="7" t="inlineStr">
        <is>
          <t>Ready for config review</t>
        </is>
      </c>
      <c r="E8" s="7" t="inlineStr">
        <is>
          <t>R2: nyra-android-releases</t>
        </is>
      </c>
      <c r="F8" s="7" t="inlineStr">
        <is>
          <t>Run discovery/config sync and verify the non-secret ID or URL is saved in the dashboard before deployment.</t>
        </is>
      </c>
      <c r="G8" s="7" t="inlineStr">
        <is>
          <t>npx wrangler r2 bucket create nyra-android-releases</t>
        </is>
      </c>
      <c r="H8" s="7" t="inlineStr">
        <is>
          <t>pages/cloud-mobile-bridge.html</t>
        </is>
      </c>
      <c r="I8" s="7" t="inlineStr">
        <is>
          <t>mobileBridge.androidReleasesBucketName</t>
        </is>
      </c>
      <c r="J8" s="7" t="inlineStr">
        <is>
          <t>npm run cloudflare:discover &amp;&amp; npm run cloud:mobile-bridge:check</t>
        </is>
      </c>
      <c r="K8" s="7" t="inlineStr">
        <is>
          <t>Serve APK downloads through ticketed Worker routes, not public unauthenticated bucket URLs.</t>
        </is>
      </c>
    </row>
    <row r="9">
      <c r="A9" s="7" t="inlineStr">
        <is>
          <t>2. Remote Resources</t>
        </is>
      </c>
      <c r="B9" s="7" t="inlineStr">
        <is>
          <t>P1</t>
        </is>
      </c>
      <c r="C9" s="7" t="inlineStr">
        <is>
          <t>User + Codex</t>
        </is>
      </c>
      <c r="D9" s="7" t="inlineStr">
        <is>
          <t>Ready for config review</t>
        </is>
      </c>
      <c r="E9" s="7" t="inlineStr">
        <is>
          <t>Pages: nyra-command-center-dashboard</t>
        </is>
      </c>
      <c r="F9" s="7" t="inlineStr">
        <is>
          <t>Run discovery/config sync and verify the non-secret ID or URL is saved in the dashboard before deployment.</t>
        </is>
      </c>
      <c r="G9" s="7" t="inlineStr">
        <is>
          <t>npx wrangler pages project create nyra-command-center-dashboard --production-branch main</t>
        </is>
      </c>
      <c r="H9" s="7" t="inlineStr">
        <is>
          <t>pages/cloud.html</t>
        </is>
      </c>
      <c r="I9" s="7" t="inlineStr">
        <is>
          <t>cloudPages.projectName</t>
        </is>
      </c>
      <c r="J9" s="7" t="inlineStr">
        <is>
          <t>npm run cloudflare:discover</t>
        </is>
      </c>
      <c r="K9" s="7" t="inlineStr">
        <is>
          <t>Protect the dashboard with Cloudflare Access or equivalent private access before storing real business records.</t>
        </is>
      </c>
    </row>
    <row r="10">
      <c r="A10" s="6" t="inlineStr">
        <is>
          <t>2. Remote Resources</t>
        </is>
      </c>
      <c r="B10" s="6" t="inlineStr">
        <is>
          <t>P1</t>
        </is>
      </c>
      <c r="C10" s="6" t="inlineStr">
        <is>
          <t>Codex</t>
        </is>
      </c>
      <c r="D10" s="6" t="inlineStr">
        <is>
          <t>Waiting on Cloudflare API token</t>
        </is>
      </c>
      <c r="E10" s="6" t="inlineStr">
        <is>
          <t>Worker: nyra-command-center-api</t>
        </is>
      </c>
      <c r="F10" s="6" t="inlineStr">
        <is>
          <t>Create a scoped Cloudflare API token for the account that will host NyrA, set it as CLOUDFLARE_API_TOKEN in the local shell or automation secret store, then rerun npm run cloudflare:discover.</t>
        </is>
      </c>
      <c r="G10" s="6" t="inlineStr">
        <is>
          <t>npm run cloud:command-center:deploy</t>
        </is>
      </c>
      <c r="H10" s="6" t="inlineStr">
        <is>
          <t>pages/cloud.html</t>
        </is>
      </c>
      <c r="I10" s="6" t="inlineStr">
        <is>
          <t>cloudSync.apiUrl</t>
        </is>
      </c>
      <c r="J10" s="6" t="inlineStr">
        <is>
          <t>npm run cloud:command-center:health</t>
        </is>
      </c>
      <c r="K10" s="6" t="inlineStr">
        <is>
          <t>Do not deploy until command-center D1/R2, ALLOWED_ORIGIN, and NYRA_COMMAND_TOKEN are configured.</t>
        </is>
      </c>
    </row>
    <row r="11">
      <c r="A11" s="6" t="inlineStr">
        <is>
          <t>2. Remote Resources</t>
        </is>
      </c>
      <c r="B11" s="6" t="inlineStr">
        <is>
          <t>P1</t>
        </is>
      </c>
      <c r="C11" s="6" t="inlineStr">
        <is>
          <t>Codex</t>
        </is>
      </c>
      <c r="D11" s="6" t="inlineStr">
        <is>
          <t>Waiting on Cloudflare API token</t>
        </is>
      </c>
      <c r="E11" s="6" t="inlineStr">
        <is>
          <t>Worker: nyra-billing-api</t>
        </is>
      </c>
      <c r="F11" s="6" t="inlineStr">
        <is>
          <t>Create a scoped Cloudflare API token for the account that will host NyrA, set it as CLOUDFLARE_API_TOKEN in the local shell or automation secret store, then rerun npm run cloudflare:discover.</t>
        </is>
      </c>
      <c r="G11" s="6" t="inlineStr">
        <is>
          <t>npm run cloud:billing:deploy</t>
        </is>
      </c>
      <c r="H11" s="6" t="inlineStr">
        <is>
          <t>pages/cloud-billing.html</t>
        </is>
      </c>
      <c r="I11" s="6" t="inlineStr">
        <is>
          <t>billingCloud.workerUrl</t>
        </is>
      </c>
      <c r="J11" s="6" t="inlineStr">
        <is>
          <t>npm run cloud:billing:check</t>
        </is>
      </c>
      <c r="K11" s="6" t="inlineStr">
        <is>
          <t>Do not deploy live billing until Stripe test-mode rehearsal, secrets, Customer Portal, support, and policy gates pass.</t>
        </is>
      </c>
    </row>
    <row r="12">
      <c r="A12" s="6" t="inlineStr">
        <is>
          <t>2. Remote Resources</t>
        </is>
      </c>
      <c r="B12" s="6" t="inlineStr">
        <is>
          <t>P1</t>
        </is>
      </c>
      <c r="C12" s="6" t="inlineStr">
        <is>
          <t>Codex</t>
        </is>
      </c>
      <c r="D12" s="6" t="inlineStr">
        <is>
          <t>Waiting on Cloudflare API token</t>
        </is>
      </c>
      <c r="E12" s="6" t="inlineStr">
        <is>
          <t>Worker: nyra-mobile-bridge-api</t>
        </is>
      </c>
      <c r="F12" s="6" t="inlineStr">
        <is>
          <t>Create a scoped Cloudflare API token for the account that will host NyrA, set it as CLOUDFLARE_API_TOKEN in the local shell or automation secret store, then rerun npm run cloudflare:discover.</t>
        </is>
      </c>
      <c r="G12" s="6" t="inlineStr">
        <is>
          <t>npm run cloud:mobile-bridge:bootstrap -- --worker-url=https://bridge.porterlabz.com --write-state</t>
        </is>
      </c>
      <c r="H12" s="6" t="inlineStr">
        <is>
          <t>pages/cloud-mobile-bridge.html</t>
        </is>
      </c>
      <c r="I12" s="6" t="inlineStr">
        <is>
          <t>mobileBridge.workerUrl</t>
        </is>
      </c>
      <c r="J12" s="6" t="inlineStr">
        <is>
          <t>npm run cloud:mobile-bridge:check &amp;&amp; npm run test:mobile-bridge-security</t>
        </is>
      </c>
      <c r="K12" s="6" t="inlineStr">
        <is>
          <t>Do not rebuild Android paid-beta against this Worker until R2 APK hosting, provider secrets, device-token auth, and phone self-test evidence pass.</t>
        </is>
      </c>
    </row>
    <row r="13">
      <c r="A13" s="6" t="inlineStr">
        <is>
          <t>3. Config Sync</t>
        </is>
      </c>
      <c r="B13" s="6" t="inlineStr">
        <is>
          <t>P0</t>
        </is>
      </c>
      <c r="C13" s="6" t="inlineStr">
        <is>
          <t>Codex</t>
        </is>
      </c>
      <c r="D13" s="6" t="inlineStr">
        <is>
          <t>Waiting on prior gates</t>
        </is>
      </c>
      <c r="E13" s="6" t="inlineStr">
        <is>
          <t>sync non secret config</t>
        </is>
      </c>
      <c r="F13" s="6" t="inlineStr">
        <is>
          <t>Apply saved non-secret dashboard values to production Worker configs and verify the mobile bridge bootstrap plan.</t>
        </is>
      </c>
      <c r="G13" s="6" t="inlineStr">
        <is>
          <t>npm run cloud:command-center:config:sync &amp;&amp; npm run cloud:billing:config:sync &amp;&amp; npm run cloud:mobile-bridge:bootstrap -- --dry-run --skip-secrets --skip-deploy</t>
        </is>
      </c>
      <c r="H13" s="6" t="inlineStr">
        <is>
          <t>pages/cloud-bootstrap.html</t>
        </is>
      </c>
      <c r="I13" s="6" t="inlineStr"/>
      <c r="J13" s="6" t="inlineStr">
        <is>
          <t>npm run cloud:command-center:config:sync &amp;&amp; npm run cloud:billing:config:sync &amp;&amp; npm run cloud:mobile-bridge:bootstrap -- --dry-run --skip-secrets --skip-deploy</t>
        </is>
      </c>
      <c r="K13" s="6" t="inlineStr">
        <is>
          <t>This must not write Stripe secrets, bearer tokens, or Cloudflare tokens into repo files.</t>
        </is>
      </c>
    </row>
    <row r="14">
      <c r="A14" s="6" t="inlineStr">
        <is>
          <t>4. Secrets</t>
        </is>
      </c>
      <c r="B14" s="6" t="inlineStr">
        <is>
          <t>P0</t>
        </is>
      </c>
      <c r="C14" s="6" t="inlineStr">
        <is>
          <t>User + Codex</t>
        </is>
      </c>
      <c r="D14" s="6" t="inlineStr">
        <is>
          <t>Waiting on prior gates</t>
        </is>
      </c>
      <c r="E14" s="6" t="inlineStr">
        <is>
          <t>command token secret</t>
        </is>
      </c>
      <c r="F14" s="6" t="inlineStr">
        <is>
          <t>Set the private command-center API bearer token through Wrangler secrets only.</t>
        </is>
      </c>
      <c r="G14" s="6" t="inlineStr">
        <is>
          <t>npx wrangler secret put NYRA_COMMAND_TOKEN --cwd cloud/command-center-worker --env production</t>
        </is>
      </c>
      <c r="H14" s="6" t="inlineStr">
        <is>
          <t>pages/cloud-bootstrap.html</t>
        </is>
      </c>
      <c r="I14" s="6" t="inlineStr"/>
      <c r="J14" s="6" t="inlineStr">
        <is>
          <t>npx wrangler secret put NYRA_COMMAND_TOKEN --cwd cloud/command-center-worker --env production</t>
        </is>
      </c>
      <c r="K14" s="6" t="inlineStr">
        <is>
          <t>Do not paste this token into dashboard fields, repo files, Markdown, CSV, screenshots, or chat.</t>
        </is>
      </c>
    </row>
    <row r="15">
      <c r="A15" s="6" t="inlineStr">
        <is>
          <t>4. Secrets</t>
        </is>
      </c>
      <c r="B15" s="6" t="inlineStr">
        <is>
          <t>P0</t>
        </is>
      </c>
      <c r="C15" s="6" t="inlineStr">
        <is>
          <t>User + Codex</t>
        </is>
      </c>
      <c r="D15" s="6" t="inlineStr">
        <is>
          <t>Waiting on prior gates</t>
        </is>
      </c>
      <c r="E15" s="6" t="inlineStr">
        <is>
          <t>billing secret stripe secret key</t>
        </is>
      </c>
      <c r="F15" s="6" t="inlineStr">
        <is>
          <t>Set STRIPE_SECRET_KEY for the billing Worker through Wrangler secrets only.</t>
        </is>
      </c>
      <c r="G15" s="6" t="inlineStr">
        <is>
          <t>npx wrangler secret put STRIPE_SECRET_KEY --cwd cloud/billing-worker --env production</t>
        </is>
      </c>
      <c r="H15" s="6" t="inlineStr">
        <is>
          <t>pages/cloud-bootstrap.html</t>
        </is>
      </c>
      <c r="I15" s="6" t="inlineStr"/>
      <c r="J15" s="6" t="inlineStr">
        <is>
          <t>npx wrangler secret put STRIPE_SECRET_KEY --cwd cloud/billing-worker --env production</t>
        </is>
      </c>
      <c r="K15" s="6" t="inlineStr">
        <is>
          <t>Do not paste Stripe, license, or webhook secret values into the dashboard or repo.</t>
        </is>
      </c>
    </row>
    <row r="16">
      <c r="A16" s="6" t="inlineStr">
        <is>
          <t>4. Secrets</t>
        </is>
      </c>
      <c r="B16" s="6" t="inlineStr">
        <is>
          <t>P0</t>
        </is>
      </c>
      <c r="C16" s="6" t="inlineStr">
        <is>
          <t>User + Codex</t>
        </is>
      </c>
      <c r="D16" s="6" t="inlineStr">
        <is>
          <t>Waiting on prior gates</t>
        </is>
      </c>
      <c r="E16" s="6" t="inlineStr">
        <is>
          <t>billing secret stripe webhook secret</t>
        </is>
      </c>
      <c r="F16" s="6" t="inlineStr">
        <is>
          <t>Set STRIPE_WEBHOOK_SECRET for the billing Worker through Wrangler secrets only.</t>
        </is>
      </c>
      <c r="G16" s="6" t="inlineStr">
        <is>
          <t>npx wrangler secret put STRIPE_WEBHOOK_SECRET --cwd cloud/billing-worker --env production</t>
        </is>
      </c>
      <c r="H16" s="6" t="inlineStr">
        <is>
          <t>pages/cloud-bootstrap.html</t>
        </is>
      </c>
      <c r="I16" s="6" t="inlineStr"/>
      <c r="J16" s="6" t="inlineStr">
        <is>
          <t>npx wrangler secret put STRIPE_WEBHOOK_SECRET --cwd cloud/billing-worker --env production</t>
        </is>
      </c>
      <c r="K16" s="6" t="inlineStr">
        <is>
          <t>Do not paste Stripe, license, or webhook secret values into the dashboard or repo.</t>
        </is>
      </c>
    </row>
    <row r="17">
      <c r="A17" s="6" t="inlineStr">
        <is>
          <t>4. Secrets</t>
        </is>
      </c>
      <c r="B17" s="6" t="inlineStr">
        <is>
          <t>P0</t>
        </is>
      </c>
      <c r="C17" s="6" t="inlineStr">
        <is>
          <t>User + Codex</t>
        </is>
      </c>
      <c r="D17" s="6" t="inlineStr">
        <is>
          <t>Waiting on prior gates</t>
        </is>
      </c>
      <c r="E17" s="6" t="inlineStr">
        <is>
          <t>billing secret nyra stripe price pro monthly</t>
        </is>
      </c>
      <c r="F17" s="6" t="inlineStr">
        <is>
          <t>Set NYRA_STRIPE_PRICE_PRO_MONTHLY for the billing Worker through Wrangler secrets only.</t>
        </is>
      </c>
      <c r="G17" s="6" t="inlineStr">
        <is>
          <t>npx wrangler secret put NYRA_STRIPE_PRICE_PRO_MONTHLY --cwd cloud/billing-worker --env production</t>
        </is>
      </c>
      <c r="H17" s="6" t="inlineStr">
        <is>
          <t>pages/cloud-bootstrap.html</t>
        </is>
      </c>
      <c r="I17" s="6" t="inlineStr"/>
      <c r="J17" s="6" t="inlineStr">
        <is>
          <t>npx wrangler secret put NYRA_STRIPE_PRICE_PRO_MONTHLY --cwd cloud/billing-worker --env production</t>
        </is>
      </c>
      <c r="K17" s="6" t="inlineStr">
        <is>
          <t>Do not paste Stripe, license, or webhook secret values into the dashboard or repo.</t>
        </is>
      </c>
    </row>
    <row r="18">
      <c r="A18" s="6" t="inlineStr">
        <is>
          <t>4. Secrets</t>
        </is>
      </c>
      <c r="B18" s="6" t="inlineStr">
        <is>
          <t>P0</t>
        </is>
      </c>
      <c r="C18" s="6" t="inlineStr">
        <is>
          <t>User + Codex</t>
        </is>
      </c>
      <c r="D18" s="6" t="inlineStr">
        <is>
          <t>Waiting on prior gates</t>
        </is>
      </c>
      <c r="E18" s="6" t="inlineStr">
        <is>
          <t>billing secret nyra billing success url</t>
        </is>
      </c>
      <c r="F18" s="6" t="inlineStr">
        <is>
          <t>Set NYRA_BILLING_SUCCESS_URL for the billing Worker through Wrangler secrets only.</t>
        </is>
      </c>
      <c r="G18" s="6" t="inlineStr">
        <is>
          <t>npx wrangler secret put NYRA_BILLING_SUCCESS_URL --cwd cloud/billing-worker --env production</t>
        </is>
      </c>
      <c r="H18" s="6" t="inlineStr">
        <is>
          <t>pages/cloud-bootstrap.html</t>
        </is>
      </c>
      <c r="I18" s="6" t="inlineStr"/>
      <c r="J18" s="6" t="inlineStr">
        <is>
          <t>npx wrangler secret put NYRA_BILLING_SUCCESS_URL --cwd cloud/billing-worker --env production</t>
        </is>
      </c>
      <c r="K18" s="6" t="inlineStr">
        <is>
          <t>Do not paste Stripe, license, or webhook secret values into the dashboard or repo.</t>
        </is>
      </c>
    </row>
    <row r="19">
      <c r="A19" s="6" t="inlineStr">
        <is>
          <t>4. Secrets</t>
        </is>
      </c>
      <c r="B19" s="6" t="inlineStr">
        <is>
          <t>P1</t>
        </is>
      </c>
      <c r="C19" s="6" t="inlineStr">
        <is>
          <t>User + Codex</t>
        </is>
      </c>
      <c r="D19" s="6" t="inlineStr">
        <is>
          <t>Waiting on prior gates</t>
        </is>
      </c>
      <c r="E19" s="6" t="inlineStr">
        <is>
          <t>billing secret nyra billing cancel url</t>
        </is>
      </c>
      <c r="F19" s="6" t="inlineStr">
        <is>
          <t>Set NYRA_BILLING_CANCEL_URL for the billing Worker through Wrangler secrets only.</t>
        </is>
      </c>
      <c r="G19" s="6" t="inlineStr">
        <is>
          <t>npx wrangler secret put NYRA_BILLING_CANCEL_URL --cwd cloud/billing-worker --env production</t>
        </is>
      </c>
      <c r="H19" s="6" t="inlineStr">
        <is>
          <t>pages/cloud-bootstrap.html</t>
        </is>
      </c>
      <c r="I19" s="6" t="inlineStr"/>
      <c r="J19" s="6" t="inlineStr">
        <is>
          <t>npx wrangler secret put NYRA_BILLING_CANCEL_URL --cwd cloud/billing-worker --env production</t>
        </is>
      </c>
      <c r="K19" s="6" t="inlineStr">
        <is>
          <t>Do not paste Stripe, license, or webhook secret values into the dashboard or repo.</t>
        </is>
      </c>
    </row>
    <row r="20">
      <c r="A20" s="6" t="inlineStr">
        <is>
          <t>4. Secrets</t>
        </is>
      </c>
      <c r="B20" s="6" t="inlineStr">
        <is>
          <t>P1</t>
        </is>
      </c>
      <c r="C20" s="6" t="inlineStr">
        <is>
          <t>User + Codex</t>
        </is>
      </c>
      <c r="D20" s="6" t="inlineStr">
        <is>
          <t>Waiting on prior gates</t>
        </is>
      </c>
      <c r="E20" s="6" t="inlineStr">
        <is>
          <t>billing secret nyra billing return url</t>
        </is>
      </c>
      <c r="F20" s="6" t="inlineStr">
        <is>
          <t>Set NYRA_BILLING_RETURN_URL for the billing Worker through Wrangler secrets only.</t>
        </is>
      </c>
      <c r="G20" s="6" t="inlineStr">
        <is>
          <t>npx wrangler secret put NYRA_BILLING_RETURN_URL --cwd cloud/billing-worker --env production</t>
        </is>
      </c>
      <c r="H20" s="6" t="inlineStr">
        <is>
          <t>pages/cloud-bootstrap.html</t>
        </is>
      </c>
      <c r="I20" s="6" t="inlineStr"/>
      <c r="J20" s="6" t="inlineStr">
        <is>
          <t>npx wrangler secret put NYRA_BILLING_RETURN_URL --cwd cloud/billing-worker --env production</t>
        </is>
      </c>
      <c r="K20" s="6" t="inlineStr">
        <is>
          <t>Do not paste Stripe, license, or webhook secret values into the dashboard or repo.</t>
        </is>
      </c>
    </row>
    <row r="21">
      <c r="A21" s="6" t="inlineStr">
        <is>
          <t>4. Secrets</t>
        </is>
      </c>
      <c r="B21" s="6" t="inlineStr">
        <is>
          <t>P1</t>
        </is>
      </c>
      <c r="C21" s="6" t="inlineStr">
        <is>
          <t>User + Codex</t>
        </is>
      </c>
      <c r="D21" s="6" t="inlineStr">
        <is>
          <t>Waiting on prior gates</t>
        </is>
      </c>
      <c r="E21" s="6" t="inlineStr">
        <is>
          <t>billing secret nyra license api token</t>
        </is>
      </c>
      <c r="F21" s="6" t="inlineStr">
        <is>
          <t>Set NYRA_LICENSE_API_TOKEN for the billing Worker through Wrangler secrets only.</t>
        </is>
      </c>
      <c r="G21" s="6" t="inlineStr">
        <is>
          <t>npx wrangler secret put NYRA_LICENSE_API_TOKEN --cwd cloud/billing-worker --env production</t>
        </is>
      </c>
      <c r="H21" s="6" t="inlineStr">
        <is>
          <t>pages/cloud-bootstrap.html</t>
        </is>
      </c>
      <c r="I21" s="6" t="inlineStr"/>
      <c r="J21" s="6" t="inlineStr">
        <is>
          <t>npx wrangler secret put NYRA_LICENSE_API_TOKEN --cwd cloud/billing-worker --env production</t>
        </is>
      </c>
      <c r="K21" s="6" t="inlineStr">
        <is>
          <t>Do not paste Stripe, license, or webhook secret values into the dashboard or repo.</t>
        </is>
      </c>
    </row>
    <row r="22">
      <c r="A22" s="6" t="inlineStr">
        <is>
          <t>4. Secrets</t>
        </is>
      </c>
      <c r="B22" s="6" t="inlineStr">
        <is>
          <t>P1</t>
        </is>
      </c>
      <c r="C22" s="6" t="inlineStr">
        <is>
          <t>User + Codex</t>
        </is>
      </c>
      <c r="D22" s="6" t="inlineStr">
        <is>
          <t>Waiting on prior gates</t>
        </is>
      </c>
      <c r="E22" s="6" t="inlineStr">
        <is>
          <t>billing secret nyra license signing secret</t>
        </is>
      </c>
      <c r="F22" s="6" t="inlineStr">
        <is>
          <t>Set NYRA_LICENSE_SIGNING_SECRET for the billing Worker through Wrangler secrets only.</t>
        </is>
      </c>
      <c r="G22" s="6" t="inlineStr">
        <is>
          <t>npx wrangler secret put NYRA_LICENSE_SIGNING_SECRET --cwd cloud/billing-worker --env production</t>
        </is>
      </c>
      <c r="H22" s="6" t="inlineStr">
        <is>
          <t>pages/cloud-bootstrap.html</t>
        </is>
      </c>
      <c r="I22" s="6" t="inlineStr"/>
      <c r="J22" s="6" t="inlineStr">
        <is>
          <t>npx wrangler secret put NYRA_LICENSE_SIGNING_SECRET --cwd cloud/billing-worker --env production</t>
        </is>
      </c>
      <c r="K22" s="6" t="inlineStr">
        <is>
          <t>Do not paste Stripe, license, or webhook secret values into the dashboard or repo.</t>
        </is>
      </c>
    </row>
    <row r="23">
      <c r="A23" s="6" t="inlineStr">
        <is>
          <t>4. Secrets</t>
        </is>
      </c>
      <c r="B23" s="6" t="inlineStr">
        <is>
          <t>P1</t>
        </is>
      </c>
      <c r="C23" s="6" t="inlineStr">
        <is>
          <t>User + Codex</t>
        </is>
      </c>
      <c r="D23" s="6" t="inlineStr">
        <is>
          <t>Waiting on prior gates</t>
        </is>
      </c>
      <c r="E23" s="6" t="inlineStr">
        <is>
          <t>mobile bridge secret nyra mobile bridge token</t>
        </is>
      </c>
      <c r="F23" s="6" t="inlineStr">
        <is>
          <t>Set NYRA_MOBILE_BRIDGE_TOKEN for the mobile bridge Worker through Wrangler secrets only.</t>
        </is>
      </c>
      <c r="G23" s="6" t="inlineStr">
        <is>
          <t>npx wrangler secret put NYRA_MOBILE_BRIDGE_TOKEN --cwd cloud/mobile-bridge-worker --env production</t>
        </is>
      </c>
      <c r="H23" s="6" t="inlineStr">
        <is>
          <t>pages/cloud-bootstrap.html</t>
        </is>
      </c>
      <c r="I23" s="6" t="inlineStr"/>
      <c r="J23" s="6" t="inlineStr">
        <is>
          <t>npx wrangler secret put NYRA_MOBILE_BRIDGE_TOKEN --cwd cloud/mobile-bridge-worker --env production</t>
        </is>
      </c>
      <c r="K23" s="6" t="inlineStr">
        <is>
          <t>Do not paste bridge tokens, provider API keys, license signing secrets, or Android ticket secrets into the dashboard or repo.</t>
        </is>
      </c>
    </row>
    <row r="24">
      <c r="A24" s="6" t="inlineStr">
        <is>
          <t>4. Secrets</t>
        </is>
      </c>
      <c r="B24" s="6" t="inlineStr">
        <is>
          <t>P1</t>
        </is>
      </c>
      <c r="C24" s="6" t="inlineStr">
        <is>
          <t>User + Codex</t>
        </is>
      </c>
      <c r="D24" s="6" t="inlineStr">
        <is>
          <t>Waiting on prior gates</t>
        </is>
      </c>
      <c r="E24" s="6" t="inlineStr">
        <is>
          <t>mobile bridge secret nyra openai api key</t>
        </is>
      </c>
      <c r="F24" s="6" t="inlineStr">
        <is>
          <t>Set NYRA_OPENAI_API_KEY for the mobile bridge Worker through Wrangler secrets only.</t>
        </is>
      </c>
      <c r="G24" s="6" t="inlineStr">
        <is>
          <t>npx wrangler secret put NYRA_OPENAI_API_KEY --cwd cloud/mobile-bridge-worker --env production</t>
        </is>
      </c>
      <c r="H24" s="6" t="inlineStr">
        <is>
          <t>pages/cloud-bootstrap.html</t>
        </is>
      </c>
      <c r="I24" s="6" t="inlineStr"/>
      <c r="J24" s="6" t="inlineStr">
        <is>
          <t>npx wrangler secret put NYRA_OPENAI_API_KEY --cwd cloud/mobile-bridge-worker --env production</t>
        </is>
      </c>
      <c r="K24" s="6" t="inlineStr">
        <is>
          <t>Do not paste bridge tokens, provider API keys, license signing secrets, or Android ticket secrets into the dashboard or repo.</t>
        </is>
      </c>
    </row>
    <row r="25">
      <c r="A25" s="6" t="inlineStr">
        <is>
          <t>4. Secrets</t>
        </is>
      </c>
      <c r="B25" s="6" t="inlineStr">
        <is>
          <t>P1</t>
        </is>
      </c>
      <c r="C25" s="6" t="inlineStr">
        <is>
          <t>User + Codex</t>
        </is>
      </c>
      <c r="D25" s="6" t="inlineStr">
        <is>
          <t>Waiting on prior gates</t>
        </is>
      </c>
      <c r="E25" s="6" t="inlineStr">
        <is>
          <t>mobile bridge secret nyra anthropic api key</t>
        </is>
      </c>
      <c r="F25" s="6" t="inlineStr">
        <is>
          <t>Set NYRA_ANTHROPIC_API_KEY for the mobile bridge Worker through Wrangler secrets only.</t>
        </is>
      </c>
      <c r="G25" s="6" t="inlineStr">
        <is>
          <t>npx wrangler secret put NYRA_ANTHROPIC_API_KEY --cwd cloud/mobile-bridge-worker --env production</t>
        </is>
      </c>
      <c r="H25" s="6" t="inlineStr">
        <is>
          <t>pages/cloud-bootstrap.html</t>
        </is>
      </c>
      <c r="I25" s="6" t="inlineStr"/>
      <c r="J25" s="6" t="inlineStr">
        <is>
          <t>npx wrangler secret put NYRA_ANTHROPIC_API_KEY --cwd cloud/mobile-bridge-worker --env production</t>
        </is>
      </c>
      <c r="K25" s="6" t="inlineStr">
        <is>
          <t>Do not paste bridge tokens, provider API keys, license signing secrets, or Android ticket secrets into the dashboard or repo.</t>
        </is>
      </c>
    </row>
    <row r="26">
      <c r="A26" s="6" t="inlineStr">
        <is>
          <t>4. Secrets</t>
        </is>
      </c>
      <c r="B26" s="6" t="inlineStr">
        <is>
          <t>P1</t>
        </is>
      </c>
      <c r="C26" s="6" t="inlineStr">
        <is>
          <t>User + Codex</t>
        </is>
      </c>
      <c r="D26" s="6" t="inlineStr">
        <is>
          <t>Waiting on prior gates</t>
        </is>
      </c>
      <c r="E26" s="6" t="inlineStr">
        <is>
          <t>mobile bridge secret nyra gemini api key</t>
        </is>
      </c>
      <c r="F26" s="6" t="inlineStr">
        <is>
          <t>Set NYRA_GEMINI_API_KEY for the mobile bridge Worker through Wrangler secrets only.</t>
        </is>
      </c>
      <c r="G26" s="6" t="inlineStr">
        <is>
          <t>npx wrangler secret put NYRA_GEMINI_API_KEY --cwd cloud/mobile-bridge-worker --env production</t>
        </is>
      </c>
      <c r="H26" s="6" t="inlineStr">
        <is>
          <t>pages/cloud-bootstrap.html</t>
        </is>
      </c>
      <c r="I26" s="6" t="inlineStr"/>
      <c r="J26" s="6" t="inlineStr">
        <is>
          <t>npx wrangler secret put NYRA_GEMINI_API_KEY --cwd cloud/mobile-bridge-worker --env production</t>
        </is>
      </c>
      <c r="K26" s="6" t="inlineStr">
        <is>
          <t>Do not paste bridge tokens, provider API keys, license signing secrets, or Android ticket secrets into the dashboard or repo.</t>
        </is>
      </c>
    </row>
    <row r="27">
      <c r="A27" s="6" t="inlineStr">
        <is>
          <t>4. Secrets</t>
        </is>
      </c>
      <c r="B27" s="6" t="inlineStr">
        <is>
          <t>P1</t>
        </is>
      </c>
      <c r="C27" s="6" t="inlineStr">
        <is>
          <t>User + Codex</t>
        </is>
      </c>
      <c r="D27" s="6" t="inlineStr">
        <is>
          <t>Waiting on prior gates</t>
        </is>
      </c>
      <c r="E27" s="6" t="inlineStr">
        <is>
          <t>mobile bridge secret nyra grok api key</t>
        </is>
      </c>
      <c r="F27" s="6" t="inlineStr">
        <is>
          <t>Set NYRA_GROK_API_KEY for the mobile bridge Worker through Wrangler secrets only.</t>
        </is>
      </c>
      <c r="G27" s="6" t="inlineStr">
        <is>
          <t>npx wrangler secret put NYRA_GROK_API_KEY --cwd cloud/mobile-bridge-worker --env production</t>
        </is>
      </c>
      <c r="H27" s="6" t="inlineStr">
        <is>
          <t>pages/cloud-bootstrap.html</t>
        </is>
      </c>
      <c r="I27" s="6" t="inlineStr"/>
      <c r="J27" s="6" t="inlineStr">
        <is>
          <t>npx wrangler secret put NYRA_GROK_API_KEY --cwd cloud/mobile-bridge-worker --env production</t>
        </is>
      </c>
      <c r="K27" s="6" t="inlineStr">
        <is>
          <t>Do not paste bridge tokens, provider API keys, license signing secrets, or Android ticket secrets into the dashboard or repo.</t>
        </is>
      </c>
    </row>
    <row r="28">
      <c r="A28" s="6" t="inlineStr">
        <is>
          <t>4. Secrets</t>
        </is>
      </c>
      <c r="B28" s="6" t="inlineStr">
        <is>
          <t>P1</t>
        </is>
      </c>
      <c r="C28" s="6" t="inlineStr">
        <is>
          <t>User + Codex</t>
        </is>
      </c>
      <c r="D28" s="6" t="inlineStr">
        <is>
          <t>Waiting on prior gates</t>
        </is>
      </c>
      <c r="E28" s="6" t="inlineStr">
        <is>
          <t>mobile bridge secret nyra license signing secret</t>
        </is>
      </c>
      <c r="F28" s="6" t="inlineStr">
        <is>
          <t>Set NYRA_LICENSE_SIGNING_SECRET for the mobile bridge Worker through Wrangler secrets only.</t>
        </is>
      </c>
      <c r="G28" s="6" t="inlineStr">
        <is>
          <t>npx wrangler secret put NYRA_LICENSE_SIGNING_SECRET --cwd cloud/mobile-bridge-worker --env production</t>
        </is>
      </c>
      <c r="H28" s="6" t="inlineStr">
        <is>
          <t>pages/cloud-bootstrap.html</t>
        </is>
      </c>
      <c r="I28" s="6" t="inlineStr"/>
      <c r="J28" s="6" t="inlineStr">
        <is>
          <t>npx wrangler secret put NYRA_LICENSE_SIGNING_SECRET --cwd cloud/mobile-bridge-worker --env production</t>
        </is>
      </c>
      <c r="K28" s="6" t="inlineStr">
        <is>
          <t>Do not paste bridge tokens, provider API keys, license signing secrets, or Android ticket secrets into the dashboard or repo.</t>
        </is>
      </c>
    </row>
    <row r="29">
      <c r="A29" s="6" t="inlineStr">
        <is>
          <t>4. Secrets</t>
        </is>
      </c>
      <c r="B29" s="6" t="inlineStr">
        <is>
          <t>P1</t>
        </is>
      </c>
      <c r="C29" s="6" t="inlineStr">
        <is>
          <t>User + Codex</t>
        </is>
      </c>
      <c r="D29" s="6" t="inlineStr">
        <is>
          <t>Waiting on prior gates</t>
        </is>
      </c>
      <c r="E29" s="6" t="inlineStr">
        <is>
          <t>mobile bridge secret nyra android download ticket secret</t>
        </is>
      </c>
      <c r="F29" s="6" t="inlineStr">
        <is>
          <t>Set NYRA_ANDROID_DOWNLOAD_TICKET_SECRET for the mobile bridge Worker through Wrangler secrets only.</t>
        </is>
      </c>
      <c r="G29" s="6" t="inlineStr">
        <is>
          <t>npx wrangler secret put NYRA_ANDROID_DOWNLOAD_TICKET_SECRET --cwd cloud/mobile-bridge-worker --env production</t>
        </is>
      </c>
      <c r="H29" s="6" t="inlineStr">
        <is>
          <t>pages/cloud-bootstrap.html</t>
        </is>
      </c>
      <c r="I29" s="6" t="inlineStr"/>
      <c r="J29" s="6" t="inlineStr">
        <is>
          <t>npx wrangler secret put NYRA_ANDROID_DOWNLOAD_TICKET_SECRET --cwd cloud/mobile-bridge-worker --env production</t>
        </is>
      </c>
      <c r="K29" s="6" t="inlineStr">
        <is>
          <t>Do not paste bridge tokens, provider API keys, license signing secrets, or Android ticket secrets into the dashboard or repo.</t>
        </is>
      </c>
    </row>
    <row r="30">
      <c r="A30" s="6" t="inlineStr">
        <is>
          <t>5. Migrations</t>
        </is>
      </c>
      <c r="B30" s="6" t="inlineStr">
        <is>
          <t>P1</t>
        </is>
      </c>
      <c r="C30" s="6" t="inlineStr">
        <is>
          <t>User + Codex</t>
        </is>
      </c>
      <c r="D30" s="6" t="inlineStr">
        <is>
          <t>Waiting on prior gates</t>
        </is>
      </c>
      <c r="E30" s="6" t="inlineStr">
        <is>
          <t>command center migrations</t>
        </is>
      </c>
      <c r="F30" s="6" t="inlineStr">
        <is>
          <t>Apply command-center D1 schema after the concrete database ID is configured.</t>
        </is>
      </c>
      <c r="G30" s="6" t="inlineStr">
        <is>
          <t>npx wrangler d1 migrations apply nyra_command_center --cwd cloud/command-center-worker --env production</t>
        </is>
      </c>
      <c r="H30" s="6" t="inlineStr">
        <is>
          <t>pages/cloud-bootstrap.html</t>
        </is>
      </c>
      <c r="I30" s="6" t="inlineStr"/>
      <c r="J30" s="6" t="inlineStr">
        <is>
          <t>npx wrangler d1 migrations apply nyra_command_center --cwd cloud/command-center-worker --env production</t>
        </is>
      </c>
      <c r="K30" s="6" t="inlineStr">
        <is>
          <t>Do not apply migrations to the wrong Cloudflare account or placeholder database ID.</t>
        </is>
      </c>
    </row>
    <row r="31">
      <c r="A31" s="6" t="inlineStr">
        <is>
          <t>5. Migrations</t>
        </is>
      </c>
      <c r="B31" s="6" t="inlineStr">
        <is>
          <t>P1</t>
        </is>
      </c>
      <c r="C31" s="6" t="inlineStr">
        <is>
          <t>User + Codex</t>
        </is>
      </c>
      <c r="D31" s="6" t="inlineStr">
        <is>
          <t>Waiting on prior gates</t>
        </is>
      </c>
      <c r="E31" s="6" t="inlineStr">
        <is>
          <t>billing migrations</t>
        </is>
      </c>
      <c r="F31" s="6" t="inlineStr">
        <is>
          <t>Apply billing D1 schema after the concrete database ID is configured.</t>
        </is>
      </c>
      <c r="G31" s="6" t="inlineStr">
        <is>
          <t>npx wrangler d1 migrations apply nyra_billing --cwd cloud/billing-worker --env production</t>
        </is>
      </c>
      <c r="H31" s="6" t="inlineStr">
        <is>
          <t>pages/cloud-bootstrap.html</t>
        </is>
      </c>
      <c r="I31" s="6" t="inlineStr"/>
      <c r="J31" s="6" t="inlineStr">
        <is>
          <t>npx wrangler d1 migrations apply nyra_billing --cwd cloud/billing-worker --env production</t>
        </is>
      </c>
      <c r="K31" s="6" t="inlineStr">
        <is>
          <t>Do not run live billing until Stripe test-mode and legal/support gates pass.</t>
        </is>
      </c>
    </row>
    <row r="32">
      <c r="A32" s="6" t="inlineStr">
        <is>
          <t>6. Deploy</t>
        </is>
      </c>
      <c r="B32" s="6" t="inlineStr">
        <is>
          <t>P1</t>
        </is>
      </c>
      <c r="C32" s="6" t="inlineStr">
        <is>
          <t>Codex</t>
        </is>
      </c>
      <c r="D32" s="6" t="inlineStr">
        <is>
          <t>Waiting on prior gates</t>
        </is>
      </c>
      <c r="E32" s="6" t="inlineStr">
        <is>
          <t>deploy command center worker</t>
        </is>
      </c>
      <c r="F32" s="6" t="inlineStr">
        <is>
          <t>Deploy the private command-center Worker API.</t>
        </is>
      </c>
      <c r="G32" s="6" t="inlineStr">
        <is>
          <t>npm run cloud:command-center:deploy</t>
        </is>
      </c>
      <c r="H32" s="6" t="inlineStr">
        <is>
          <t>pages/cloud-bootstrap.html</t>
        </is>
      </c>
      <c r="I32" s="6" t="inlineStr"/>
      <c r="J32" s="6" t="inlineStr">
        <is>
          <t>npm run cloud:command-center:deploy</t>
        </is>
      </c>
      <c r="K32" s="6" t="inlineStr">
        <is>
          <t>Do not deploy with placeholder D1 ID or placeholder ALLOWED_ORIGIN.</t>
        </is>
      </c>
    </row>
    <row r="33">
      <c r="A33" s="6" t="inlineStr">
        <is>
          <t>6. Deploy</t>
        </is>
      </c>
      <c r="B33" s="6" t="inlineStr">
        <is>
          <t>P1</t>
        </is>
      </c>
      <c r="C33" s="6" t="inlineStr">
        <is>
          <t>Codex</t>
        </is>
      </c>
      <c r="D33" s="6" t="inlineStr">
        <is>
          <t>Waiting on prior gates</t>
        </is>
      </c>
      <c r="E33" s="6" t="inlineStr">
        <is>
          <t>deploy command center pages</t>
        </is>
      </c>
      <c r="F33" s="6" t="inlineStr">
        <is>
          <t>Deploy the command-center dashboard artifact to Cloudflare Pages.</t>
        </is>
      </c>
      <c r="G33" s="6" t="inlineStr">
        <is>
          <t>npm run cloud:command-center:pages:deploy</t>
        </is>
      </c>
      <c r="H33" s="6" t="inlineStr">
        <is>
          <t>pages/cloud-bootstrap.html</t>
        </is>
      </c>
      <c r="I33" s="6" t="inlineStr"/>
      <c r="J33" s="6" t="inlineStr">
        <is>
          <t>npm run cloud:command-center:pages:deploy</t>
        </is>
      </c>
      <c r="K33" s="6" t="inlineStr">
        <is>
          <t>Protect dashboard access before storing real business records or user files.</t>
        </is>
      </c>
    </row>
    <row r="34">
      <c r="A34" s="6" t="inlineStr">
        <is>
          <t>6. Deploy</t>
        </is>
      </c>
      <c r="B34" s="6" t="inlineStr">
        <is>
          <t>P1</t>
        </is>
      </c>
      <c r="C34" s="6" t="inlineStr">
        <is>
          <t>Codex</t>
        </is>
      </c>
      <c r="D34" s="6" t="inlineStr">
        <is>
          <t>Waiting on prior gates</t>
        </is>
      </c>
      <c r="E34" s="6" t="inlineStr">
        <is>
          <t>deploy billing worker</t>
        </is>
      </c>
      <c r="F34" s="6" t="inlineStr">
        <is>
          <t>Deploy the billing Worker after test-mode payment rehearsal inputs are complete.</t>
        </is>
      </c>
      <c r="G34" s="6" t="inlineStr">
        <is>
          <t>npm run cloud:billing:deploy</t>
        </is>
      </c>
      <c r="H34" s="6" t="inlineStr">
        <is>
          <t>pages/cloud-bootstrap.html</t>
        </is>
      </c>
      <c r="I34" s="6" t="inlineStr"/>
      <c r="J34" s="6" t="inlineStr">
        <is>
          <t>npm run cloud:billing:deploy</t>
        </is>
      </c>
      <c r="K34" s="6" t="inlineStr">
        <is>
          <t>Do not expose live checkout while deployability preflight still reports P0 live-money blockers.</t>
        </is>
      </c>
    </row>
    <row r="35">
      <c r="A35" s="6" t="inlineStr">
        <is>
          <t>6. Deploy</t>
        </is>
      </c>
      <c r="B35" s="6" t="inlineStr">
        <is>
          <t>P1</t>
        </is>
      </c>
      <c r="C35" s="6" t="inlineStr">
        <is>
          <t>Codex</t>
        </is>
      </c>
      <c r="D35" s="6" t="inlineStr">
        <is>
          <t>Waiting on prior gates</t>
        </is>
      </c>
      <c r="E35" s="6" t="inlineStr">
        <is>
          <t>deploy mobile bridge worker</t>
        </is>
      </c>
      <c r="F35" s="6" t="inlineStr">
        <is>
          <t>Create/verify mobile bridge R2 buckets, upload the APK, deploy the Worker, and prove status/update/APK ticket/support-log/chat before saving state.</t>
        </is>
      </c>
      <c r="G35" s="6" t="inlineStr">
        <is>
          <t>npm run cloud:mobile-bridge:bootstrap -- --worker-url=https://bridge.porterlabz.com --write-state</t>
        </is>
      </c>
      <c r="H35" s="6" t="inlineStr">
        <is>
          <t>pages/cloud-bootstrap.html</t>
        </is>
      </c>
      <c r="I35" s="6" t="inlineStr"/>
      <c r="J35" s="6" t="inlineStr">
        <is>
          <t>npm run cloud:mobile-bridge:bootstrap -- --worker-url=https://bridge.porterlabz.com --write-state</t>
        </is>
      </c>
      <c r="K35" s="6" t="inlineStr">
        <is>
          <t>Do not replace the Android bundled bridge URL for paid beta until this post-deploy smoke passes and the shared alpha token is removed.</t>
        </is>
      </c>
    </row>
    <row r="36">
      <c r="A36" s="6" t="inlineStr">
        <is>
          <t>7. First Sync</t>
        </is>
      </c>
      <c r="B36" s="6" t="inlineStr">
        <is>
          <t>P1</t>
        </is>
      </c>
      <c r="C36" s="6" t="inlineStr">
        <is>
          <t>Codex</t>
        </is>
      </c>
      <c r="D36" s="6" t="inlineStr">
        <is>
          <t>Waiting on prior gates</t>
        </is>
      </c>
      <c r="E36" s="6" t="inlineStr">
        <is>
          <t>first cloud roundtrip</t>
        </is>
      </c>
      <c r="F36" s="6" t="inlineStr">
        <is>
          <t>Prove cloud command-center state can be pushed, scanned, safely ingested, and read back.</t>
        </is>
      </c>
      <c r="G36" s="6" t="inlineStr">
        <is>
          <t>npm run cloud:command-center:health &amp;&amp; npm run cloud:command-center:push &amp;&amp; npm run cloud:command-center:scan &amp;&amp; npm run cloud:command-center:ingest &amp;&amp; npm run cloud:command-center:roundtrip</t>
        </is>
      </c>
      <c r="H36" s="6" t="inlineStr">
        <is>
          <t>pages/cloud-bootstrap.html</t>
        </is>
      </c>
      <c r="I36" s="6" t="inlineStr"/>
      <c r="J36" s="6" t="inlineStr">
        <is>
          <t>npm run cloud:command-center:health &amp;&amp; npm run cloud:command-center:push &amp;&amp; npm run cloud:command-center:scan &amp;&amp; npm run cloud:command-center:ingest &amp;&amp; npm run cloud:command-center:roundtrip</t>
        </is>
      </c>
      <c r="K36" s="6" t="inlineStr">
        <is>
          <t>Use only temporary shell env vars for NYRA_COMMAND_CENTER_API_URL and NYRA_COMMAND_CENTER_TOKEN.</t>
        </is>
      </c>
    </row>
    <row r="37">
      <c r="A37" s="6" t="inlineStr">
        <is>
          <t>7. First Sync</t>
        </is>
      </c>
      <c r="B37" s="6" t="inlineStr">
        <is>
          <t>P1</t>
        </is>
      </c>
      <c r="C37" s="6" t="inlineStr">
        <is>
          <t>Codex</t>
        </is>
      </c>
      <c r="D37" s="6" t="inlineStr">
        <is>
          <t>Waiting on prior gates</t>
        </is>
      </c>
      <c r="E37" s="6" t="inlineStr">
        <is>
          <t>billing live preflight test mode</t>
        </is>
      </c>
      <c r="F37" s="6" t="inlineStr">
        <is>
          <t>Run a guarded test-mode billing go-live rehearsal after cloud URLs and secrets exist.</t>
        </is>
      </c>
      <c r="G37" s="6" t="inlineStr">
        <is>
          <t>npm run billing:live-preflight -- --mode test --allow-blocked</t>
        </is>
      </c>
      <c r="H37" s="6" t="inlineStr">
        <is>
          <t>pages/cloud-bootstrap.html</t>
        </is>
      </c>
      <c r="I37" s="6" t="inlineStr"/>
      <c r="J37" s="6" t="inlineStr">
        <is>
          <t>npm run billing:live-preflight -- --mode test --allow-blocked</t>
        </is>
      </c>
      <c r="K37" s="6" t="inlineStr">
        <is>
          <t>Do not run live-mode billing rehearsal until user explicitly confirms live Stripe readiness.</t>
        </is>
      </c>
    </row>
    <row r="38">
      <c r="A38" s="6" t="inlineStr">
        <is>
          <t>7. First Sync</t>
        </is>
      </c>
      <c r="B38" s="6" t="inlineStr">
        <is>
          <t>P1</t>
        </is>
      </c>
      <c r="C38" s="6" t="inlineStr">
        <is>
          <t>User + Codex</t>
        </is>
      </c>
      <c r="D38" s="6" t="inlineStr">
        <is>
          <t>Waiting on prior gates</t>
        </is>
      </c>
      <c r="E38" s="6" t="inlineStr">
        <is>
          <t>mobile phone self test after deploy</t>
        </is>
      </c>
      <c r="F38" s="6" t="inlineStr">
        <is>
          <t>Ingest and verify a physical-phone self-test after the deployed bridge replaces the temporary tunnel.</t>
        </is>
      </c>
      <c r="G38" s="6" t="inlineStr">
        <is>
          <t>npm run phone:self-test:ingest &amp;&amp; npm run test:phone-self-test-ingest</t>
        </is>
      </c>
      <c r="H38" s="6" t="inlineStr">
        <is>
          <t>pages/cloud-bootstrap.html</t>
        </is>
      </c>
      <c r="I38" s="6" t="inlineStr"/>
      <c r="J38" s="6" t="inlineStr">
        <is>
          <t>npm run phone:self-test:ingest &amp;&amp; npm run test:phone-self-test-ingest</t>
        </is>
      </c>
      <c r="K38" s="6" t="inlineStr">
        <is>
          <t>Do not clear the physical-phone gate from web-surface evidence; it must come from the installed Android app.</t>
        </is>
      </c>
    </row>
  </sheetData>
  <autoFilter ref="A1:K38"/>
  <pageMargins left="0.75" right="0.75" top="1" bottom="1" header="0.5" footer="0.5"/>
  <tableParts count="1">
    <tablePart xmlns:r="http://schemas.openxmlformats.org/officeDocument/2006/relationships" r:id="rId1"/>
  </tableParts>
</worksheet>
</file>

<file path=xl/worksheets/sheet14.xml><?xml version="1.0" encoding="utf-8"?>
<worksheet xmlns="http://schemas.openxmlformats.org/spreadsheetml/2006/main">
  <sheetPr>
    <outlinePr summaryBelow="1" summaryRight="1"/>
    <pageSetUpPr/>
  </sheetPr>
  <dimension ref="A1:I27"/>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30" customWidth="1" min="4" max="4"/>
    <col width="52" customWidth="1" min="5" max="5"/>
    <col width="16" customWidth="1" min="6" max="6"/>
    <col width="16" customWidth="1" min="7" max="7"/>
    <col width="16" customWidth="1" min="8" max="8"/>
    <col width="52" customWidth="1" min="9" max="9"/>
  </cols>
  <sheetData>
    <row r="1">
      <c r="A1" s="5" t="inlineStr">
        <is>
          <t>Lane</t>
        </is>
      </c>
      <c r="B1" s="5" t="inlineStr">
        <is>
          <t>Requirement</t>
        </is>
      </c>
      <c r="C1" s="5" t="inlineStr">
        <is>
          <t>Owner</t>
        </is>
      </c>
      <c r="D1" s="5" t="inlineStr">
        <is>
          <t>DashboardField</t>
        </is>
      </c>
      <c r="E1" s="5" t="inlineStr">
        <is>
          <t>CurrentValue</t>
        </is>
      </c>
      <c r="F1" s="5" t="inlineStr">
        <is>
          <t>ValueStatus</t>
        </is>
      </c>
      <c r="G1" s="5" t="inlineStr">
        <is>
          <t>UploadSlot</t>
        </is>
      </c>
      <c r="H1" s="5" t="inlineStr">
        <is>
          <t>FilesInSlot</t>
        </is>
      </c>
      <c r="I1" s="5" t="inlineStr">
        <is>
          <t>NextStep</t>
        </is>
      </c>
    </row>
    <row r="2">
      <c r="A2" s="6" t="inlineStr">
        <is>
          <t>Business Legal</t>
        </is>
      </c>
      <c r="B2" s="6" t="inlineStr">
        <is>
          <t>Attorney/accountant review approved for paid beta</t>
        </is>
      </c>
      <c r="C2" s="6" t="inlineStr">
        <is>
          <t>User</t>
        </is>
      </c>
      <c r="D2" s="6" t="inlineStr">
        <is>
          <t>billingRehearsal.attorneyReviewStatus</t>
        </is>
      </c>
      <c r="E2" s="6" t="inlineStr">
        <is>
          <t>Not approved</t>
        </is>
      </c>
      <c r="F2" s="6" t="inlineStr">
        <is>
          <t>Needs input</t>
        </is>
      </c>
      <c r="G2" s="6" t="inlineStr">
        <is>
          <t>legal-review</t>
        </is>
      </c>
      <c r="H2" s="6" t="inlineStr">
        <is>
          <t>0</t>
        </is>
      </c>
      <c r="I2" s="6" t="inlineStr">
        <is>
          <t>Mark Approved only after attorney/accountant review clears paid beta.</t>
        </is>
      </c>
    </row>
    <row r="3">
      <c r="A3" s="6" t="inlineStr">
        <is>
          <t>Payments Licensing</t>
        </is>
      </c>
      <c r="B3" s="6" t="inlineStr">
        <is>
          <t>Billing rehearsal mode set to live for final money preflight</t>
        </is>
      </c>
      <c r="C3" s="6" t="inlineStr">
        <is>
          <t>User + Codex</t>
        </is>
      </c>
      <c r="D3" s="6" t="inlineStr">
        <is>
          <t>billingRehearsal.mode</t>
        </is>
      </c>
      <c r="E3" s="6" t="inlineStr">
        <is>
          <t>test</t>
        </is>
      </c>
      <c r="F3" s="6" t="inlineStr">
        <is>
          <t>Needs input</t>
        </is>
      </c>
      <c r="G3" s="6" t="inlineStr">
        <is>
          <t>stripe-screenshots</t>
        </is>
      </c>
      <c r="H3" s="6" t="inlineStr">
        <is>
          <t>0</t>
        </is>
      </c>
      <c r="I3" s="6" t="inlineStr">
        <is>
          <t>Switch to live only after test-mode rehearsal, legal, support, and Stripe gates pass.</t>
        </is>
      </c>
    </row>
    <row r="4">
      <c r="A4" s="6" t="inlineStr">
        <is>
          <t>Payments Licensing</t>
        </is>
      </c>
      <c r="B4" s="6" t="inlineStr">
        <is>
          <t>Hosted billing backend HTTPS URL saved</t>
        </is>
      </c>
      <c r="C4" s="6" t="inlineStr">
        <is>
          <t>User</t>
        </is>
      </c>
      <c r="D4" s="6" t="inlineStr">
        <is>
          <t>billingRehearsal.backendBaseUrl</t>
        </is>
      </c>
      <c r="E4" s="6" t="inlineStr">
        <is>
          <t>Not set</t>
        </is>
      </c>
      <c r="F4" s="6" t="inlineStr">
        <is>
          <t>Needs input</t>
        </is>
      </c>
      <c r="G4" s="6" t="inlineStr">
        <is>
          <t>cloud-handoff</t>
        </is>
      </c>
      <c r="H4" s="6" t="inlineStr">
        <is>
          <t>0</t>
        </is>
      </c>
      <c r="I4" s="6" t="inlineStr">
        <is>
          <t>Enter the hosted billing backend HTTPS base URL.</t>
        </is>
      </c>
    </row>
    <row r="5">
      <c r="A5" s="6" t="inlineStr">
        <is>
          <t>Payments Licensing</t>
        </is>
      </c>
      <c r="B5" s="6" t="inlineStr">
        <is>
          <t>Stripe webhook HTTPS endpoint saved</t>
        </is>
      </c>
      <c r="C5" s="6" t="inlineStr">
        <is>
          <t>User</t>
        </is>
      </c>
      <c r="D5" s="6" t="inlineStr">
        <is>
          <t>billingRehearsal.webhookEndpointUrl</t>
        </is>
      </c>
      <c r="E5" s="6" t="inlineStr">
        <is>
          <t>Not set</t>
        </is>
      </c>
      <c r="F5" s="6" t="inlineStr">
        <is>
          <t>Needs input</t>
        </is>
      </c>
      <c r="G5" s="6" t="inlineStr">
        <is>
          <t>stripe-screenshots</t>
        </is>
      </c>
      <c r="H5" s="6" t="inlineStr">
        <is>
          <t>0</t>
        </is>
      </c>
      <c r="I5" s="6" t="inlineStr">
        <is>
          <t>Enter the Stripe webhook endpoint URL after it is created.</t>
        </is>
      </c>
    </row>
    <row r="6">
      <c r="A6" s="6" t="inlineStr">
        <is>
          <t>Payments Licensing</t>
        </is>
      </c>
      <c r="B6" s="6" t="inlineStr">
        <is>
          <t>Customer Portal configured for cancellation, invoices, and payment methods</t>
        </is>
      </c>
      <c r="C6" s="6" t="inlineStr">
        <is>
          <t>User</t>
        </is>
      </c>
      <c r="D6" s="6" t="inlineStr">
        <is>
          <t>billingRehearsal.customerPortalConfigured</t>
        </is>
      </c>
      <c r="E6" s="6" t="inlineStr">
        <is>
          <t>No</t>
        </is>
      </c>
      <c r="F6" s="6" t="inlineStr">
        <is>
          <t>Needs input</t>
        </is>
      </c>
      <c r="G6" s="6" t="inlineStr">
        <is>
          <t>stripe-screenshots</t>
        </is>
      </c>
      <c r="H6" s="6" t="inlineStr">
        <is>
          <t>0</t>
        </is>
      </c>
      <c r="I6" s="6" t="inlineStr">
        <is>
          <t>Mark yes after Customer Portal cancellation, invoices, and payment methods are tested.</t>
        </is>
      </c>
    </row>
    <row r="7">
      <c r="A7" s="6" t="inlineStr">
        <is>
          <t>Payments Licensing</t>
        </is>
      </c>
      <c r="B7" s="6" t="inlineStr">
        <is>
          <t>Deployment env has live Stripe secret key beginning with sk_live_</t>
        </is>
      </c>
      <c r="C7" s="6" t="inlineStr">
        <is>
          <t>User</t>
        </is>
      </c>
      <c r="D7" s="6" t="inlineStr">
        <is>
          <t>deployment secret store: STRIPE_SECRET_KEY</t>
        </is>
      </c>
      <c r="E7" s="6" t="inlineStr">
        <is>
          <t>External secret store only</t>
        </is>
      </c>
      <c r="F7" s="6" t="inlineStr">
        <is>
          <t>Secret store</t>
        </is>
      </c>
      <c r="G7" s="6" t="inlineStr">
        <is>
          <t>cloud-handoff</t>
        </is>
      </c>
      <c r="H7" s="6" t="inlineStr">
        <is>
          <t>0</t>
        </is>
      </c>
      <c r="I7" s="6" t="inlineStr">
        <is>
          <t>Set STRIPE_SECRET_KEY in the deployment secret store or a temporary shell. Do not paste secrets into the dashboard.</t>
        </is>
      </c>
    </row>
    <row r="8">
      <c r="A8" s="6" t="inlineStr">
        <is>
          <t>Payments Licensing</t>
        </is>
      </c>
      <c r="B8" s="6" t="inlineStr">
        <is>
          <t>Deployment env has Stripe webhook signing secret beginning with whsec_</t>
        </is>
      </c>
      <c r="C8" s="6" t="inlineStr">
        <is>
          <t>User</t>
        </is>
      </c>
      <c r="D8" s="6" t="inlineStr">
        <is>
          <t>deployment secret store: STRIPE_WEBHOOK_SECRET</t>
        </is>
      </c>
      <c r="E8" s="6" t="inlineStr">
        <is>
          <t>External secret store only</t>
        </is>
      </c>
      <c r="F8" s="6" t="inlineStr">
        <is>
          <t>Secret store</t>
        </is>
      </c>
      <c r="G8" s="6" t="inlineStr">
        <is>
          <t>cloud-handoff</t>
        </is>
      </c>
      <c r="H8" s="6" t="inlineStr">
        <is>
          <t>0</t>
        </is>
      </c>
      <c r="I8" s="6" t="inlineStr">
        <is>
          <t>Set STRIPE_WEBHOOK_SECRET in the deployment secret store or a temporary shell. Do not paste secrets into the dashboard.</t>
        </is>
      </c>
    </row>
    <row r="9">
      <c r="A9" s="6" t="inlineStr">
        <is>
          <t>Payments Licensing</t>
        </is>
      </c>
      <c r="B9" s="6" t="inlineStr">
        <is>
          <t>Deployment env has Stripe monthly Price ID beginning with price_</t>
        </is>
      </c>
      <c r="C9" s="6" t="inlineStr">
        <is>
          <t>User</t>
        </is>
      </c>
      <c r="D9" s="6" t="inlineStr">
        <is>
          <t>deployment secret store: NYRA_STRIPE_PRICE_PRO_MONTHLY</t>
        </is>
      </c>
      <c r="E9" s="6" t="inlineStr">
        <is>
          <t>External secret store only</t>
        </is>
      </c>
      <c r="F9" s="6" t="inlineStr">
        <is>
          <t>Secret store</t>
        </is>
      </c>
      <c r="G9" s="6" t="inlineStr">
        <is>
          <t>cloud-handoff</t>
        </is>
      </c>
      <c r="H9" s="6" t="inlineStr">
        <is>
          <t>0</t>
        </is>
      </c>
      <c r="I9" s="6" t="inlineStr">
        <is>
          <t>Set NYRA_STRIPE_PRICE_PRO_MONTHLY in the deployment secret store or a temporary shell. Do not paste secrets into the dashboard.</t>
        </is>
      </c>
    </row>
    <row r="10">
      <c r="A10" s="6" t="inlineStr">
        <is>
          <t>Payments Licensing</t>
        </is>
      </c>
      <c r="B10" s="6" t="inlineStr">
        <is>
          <t>Deployment env has HTTPS checkout success URL</t>
        </is>
      </c>
      <c r="C10" s="6" t="inlineStr">
        <is>
          <t>User</t>
        </is>
      </c>
      <c r="D10" s="6" t="inlineStr">
        <is>
          <t>deployment secret store: NYRA_BILLING_SUCCESS_URL</t>
        </is>
      </c>
      <c r="E10" s="6" t="inlineStr">
        <is>
          <t>External secret store only</t>
        </is>
      </c>
      <c r="F10" s="6" t="inlineStr">
        <is>
          <t>Secret store</t>
        </is>
      </c>
      <c r="G10" s="6" t="inlineStr">
        <is>
          <t>cloud-handoff</t>
        </is>
      </c>
      <c r="H10" s="6" t="inlineStr">
        <is>
          <t>0</t>
        </is>
      </c>
      <c r="I10" s="6" t="inlineStr">
        <is>
          <t>Set NYRA_BILLING_SUCCESS_URL in the deployment secret store or a temporary shell. Do not paste secrets into the dashboard.</t>
        </is>
      </c>
    </row>
    <row r="11">
      <c r="A11" s="6" t="inlineStr">
        <is>
          <t>Payments Licensing</t>
        </is>
      </c>
      <c r="B11" s="6" t="inlineStr">
        <is>
          <t>Deployment env has HTTPS checkout cancel URL</t>
        </is>
      </c>
      <c r="C11" s="6" t="inlineStr">
        <is>
          <t>User</t>
        </is>
      </c>
      <c r="D11" s="6" t="inlineStr">
        <is>
          <t>deployment secret store: NYRA_BILLING_CANCEL_URL</t>
        </is>
      </c>
      <c r="E11" s="6" t="inlineStr">
        <is>
          <t>External secret store only</t>
        </is>
      </c>
      <c r="F11" s="6" t="inlineStr">
        <is>
          <t>Secret store</t>
        </is>
      </c>
      <c r="G11" s="6" t="inlineStr">
        <is>
          <t>cloud-handoff</t>
        </is>
      </c>
      <c r="H11" s="6" t="inlineStr">
        <is>
          <t>0</t>
        </is>
      </c>
      <c r="I11" s="6" t="inlineStr">
        <is>
          <t>Set NYRA_BILLING_CANCEL_URL in the deployment secret store or a temporary shell. Do not paste secrets into the dashboard.</t>
        </is>
      </c>
    </row>
    <row r="12">
      <c r="A12" s="6" t="inlineStr">
        <is>
          <t>Payments Licensing</t>
        </is>
      </c>
      <c r="B12" s="6" t="inlineStr">
        <is>
          <t>Deployment env has HTTPS Customer Portal return URL</t>
        </is>
      </c>
      <c r="C12" s="6" t="inlineStr">
        <is>
          <t>User</t>
        </is>
      </c>
      <c r="D12" s="6" t="inlineStr">
        <is>
          <t>deployment secret store: NYRA_BILLING_RETURN_URL</t>
        </is>
      </c>
      <c r="E12" s="6" t="inlineStr">
        <is>
          <t>External secret store only</t>
        </is>
      </c>
      <c r="F12" s="6" t="inlineStr">
        <is>
          <t>Secret store</t>
        </is>
      </c>
      <c r="G12" s="6" t="inlineStr">
        <is>
          <t>cloud-handoff</t>
        </is>
      </c>
      <c r="H12" s="6" t="inlineStr">
        <is>
          <t>0</t>
        </is>
      </c>
      <c r="I12" s="6" t="inlineStr">
        <is>
          <t>Set NYRA_BILLING_RETURN_URL in the deployment secret store or a temporary shell. Do not paste secrets into the dashboard.</t>
        </is>
      </c>
    </row>
    <row r="13">
      <c r="A13" s="6" t="inlineStr">
        <is>
          <t>Payments Licensing</t>
        </is>
      </c>
      <c r="B13" s="6" t="inlineStr">
        <is>
          <t>Deployment env has long random license API token</t>
        </is>
      </c>
      <c r="C13" s="6" t="inlineStr">
        <is>
          <t>User</t>
        </is>
      </c>
      <c r="D13" s="6" t="inlineStr">
        <is>
          <t>deployment secret store: NYRA_LICENSE_API_TOKEN</t>
        </is>
      </c>
      <c r="E13" s="6" t="inlineStr">
        <is>
          <t>External secret store only</t>
        </is>
      </c>
      <c r="F13" s="6" t="inlineStr">
        <is>
          <t>Secret store</t>
        </is>
      </c>
      <c r="G13" s="6" t="inlineStr">
        <is>
          <t>cloud-handoff</t>
        </is>
      </c>
      <c r="H13" s="6" t="inlineStr">
        <is>
          <t>0</t>
        </is>
      </c>
      <c r="I13" s="6" t="inlineStr">
        <is>
          <t>Set NYRA_LICENSE_API_TOKEN in the deployment secret store or a temporary shell. Do not paste secrets into the dashboard.</t>
        </is>
      </c>
    </row>
    <row r="14">
      <c r="A14" s="6" t="inlineStr">
        <is>
          <t>Payments Licensing</t>
        </is>
      </c>
      <c r="B14" s="6" t="inlineStr">
        <is>
          <t>Deployment env has long random license signing secret</t>
        </is>
      </c>
      <c r="C14" s="6" t="inlineStr">
        <is>
          <t>User</t>
        </is>
      </c>
      <c r="D14" s="6" t="inlineStr">
        <is>
          <t>deployment secret store: NYRA_LICENSE_SIGNING_SECRET</t>
        </is>
      </c>
      <c r="E14" s="6" t="inlineStr">
        <is>
          <t>External secret store only</t>
        </is>
      </c>
      <c r="F14" s="6" t="inlineStr">
        <is>
          <t>Secret store</t>
        </is>
      </c>
      <c r="G14" s="6" t="inlineStr">
        <is>
          <t>cloud-handoff</t>
        </is>
      </c>
      <c r="H14" s="6" t="inlineStr">
        <is>
          <t>0</t>
        </is>
      </c>
      <c r="I14" s="6" t="inlineStr">
        <is>
          <t>Set NYRA_LICENSE_SIGNING_SECRET in the deployment secret store or a temporary shell. Do not paste secrets into the dashboard.</t>
        </is>
      </c>
    </row>
    <row r="15">
      <c r="A15" s="6" t="inlineStr">
        <is>
          <t>Payments Licensing</t>
        </is>
      </c>
      <c r="B15" s="6" t="inlineStr">
        <is>
          <t>Deployment env has long random Android APK download ticket secret</t>
        </is>
      </c>
      <c r="C15" s="6" t="inlineStr">
        <is>
          <t>User</t>
        </is>
      </c>
      <c r="D15" s="6" t="inlineStr">
        <is>
          <t>deployment secret store: NYRA_ANDROID_DOWNLOAD_TICKET_SECRET</t>
        </is>
      </c>
      <c r="E15" s="6" t="inlineStr">
        <is>
          <t>External secret store only</t>
        </is>
      </c>
      <c r="F15" s="6" t="inlineStr">
        <is>
          <t>Secret store</t>
        </is>
      </c>
      <c r="G15" s="6" t="inlineStr">
        <is>
          <t>cloud-handoff</t>
        </is>
      </c>
      <c r="H15" s="6" t="inlineStr">
        <is>
          <t>0</t>
        </is>
      </c>
      <c r="I15" s="6" t="inlineStr">
        <is>
          <t>Set NYRA_ANDROID_DOWNLOAD_TICKET_SECRET in the deployment secret store or a temporary shell. Do not paste secrets into the dashboard.</t>
        </is>
      </c>
    </row>
    <row r="16">
      <c r="A16" s="6" t="inlineStr">
        <is>
          <t>Support Ops</t>
        </is>
      </c>
      <c r="B16" s="6" t="inlineStr">
        <is>
          <t>Support inbox roundtrip confirmed</t>
        </is>
      </c>
      <c r="C16" s="6" t="inlineStr">
        <is>
          <t>User</t>
        </is>
      </c>
      <c r="D16" s="6" t="inlineStr">
        <is>
          <t>billingRehearsal.supportInboxConfirmed</t>
        </is>
      </c>
      <c r="E16" s="6" t="inlineStr">
        <is>
          <t>No</t>
        </is>
      </c>
      <c r="F16" s="6" t="inlineStr">
        <is>
          <t>Needs input</t>
        </is>
      </c>
      <c r="G16" s="6" t="inlineStr">
        <is>
          <t>domain-email</t>
        </is>
      </c>
      <c r="H16" s="6" t="inlineStr">
        <is>
          <t>0</t>
        </is>
      </c>
      <c r="I16" s="6" t="inlineStr">
        <is>
          <t>Create the support inbox, send a test ticket, reply, and mark confirmed.</t>
        </is>
      </c>
    </row>
    <row r="17">
      <c r="A17" s="6" t="inlineStr">
        <is>
          <t>Cloud Platform</t>
        </is>
      </c>
      <c r="B17" s="6" t="inlineStr">
        <is>
          <t>Cloudflare account ready</t>
        </is>
      </c>
      <c r="C17" s="6" t="inlineStr">
        <is>
          <t>User</t>
        </is>
      </c>
      <c r="D17" s="6" t="inlineStr">
        <is>
          <t>cloudMigration.accountReady</t>
        </is>
      </c>
      <c r="E17" s="6" t="inlineStr">
        <is>
          <t>No</t>
        </is>
      </c>
      <c r="F17" s="6" t="inlineStr">
        <is>
          <t>Needs input</t>
        </is>
      </c>
      <c r="G17" s="6" t="inlineStr">
        <is>
          <t>cloud-handoff</t>
        </is>
      </c>
      <c r="H17" s="6" t="inlineStr">
        <is>
          <t>0</t>
        </is>
      </c>
      <c r="I17" s="6" t="inlineStr">
        <is>
          <t>Confirm the Cloudflare account that will host the dashboard and API.</t>
        </is>
      </c>
    </row>
    <row r="18">
      <c r="A18" s="6" t="inlineStr">
        <is>
          <t>Cloud Platform</t>
        </is>
      </c>
      <c r="B18" s="6" t="inlineStr">
        <is>
          <t>D1 database ID saved</t>
        </is>
      </c>
      <c r="C18" s="6" t="inlineStr">
        <is>
          <t>User</t>
        </is>
      </c>
      <c r="D18" s="6" t="inlineStr">
        <is>
          <t>cloudMigration.d1DatabaseId</t>
        </is>
      </c>
      <c r="E18" s="6" t="inlineStr">
        <is>
          <t>Not set</t>
        </is>
      </c>
      <c r="F18" s="6" t="inlineStr">
        <is>
          <t>Needs input</t>
        </is>
      </c>
      <c r="G18" s="6" t="inlineStr">
        <is>
          <t>cloud-handoff</t>
        </is>
      </c>
      <c r="H18" s="6" t="inlineStr">
        <is>
          <t>0</t>
        </is>
      </c>
      <c r="I18" s="6" t="inlineStr">
        <is>
          <t>Paste the Cloudflare D1 database ID.</t>
        </is>
      </c>
    </row>
    <row r="19">
      <c r="A19" s="6" t="inlineStr">
        <is>
          <t>Cloud Platform</t>
        </is>
      </c>
      <c r="B19" s="6" t="inlineStr">
        <is>
          <t>Hosted mobile bridge Worker URL saved</t>
        </is>
      </c>
      <c r="C19" s="6" t="inlineStr">
        <is>
          <t>User + Codex</t>
        </is>
      </c>
      <c r="D19" s="6" t="inlineStr">
        <is>
          <t>mobileBridge.workerUrl</t>
        </is>
      </c>
      <c r="E19" s="6" t="inlineStr">
        <is>
          <t>Not set</t>
        </is>
      </c>
      <c r="F19" s="6" t="inlineStr">
        <is>
          <t>Needs input</t>
        </is>
      </c>
      <c r="G19" s="6" t="inlineStr">
        <is>
          <t>cloud-handoff</t>
        </is>
      </c>
      <c r="H19" s="6" t="inlineStr">
        <is>
          <t>0</t>
        </is>
      </c>
      <c r="I19" s="6" t="inlineStr">
        <is>
          <t>Enter the deployed HTTPS NyrA mobile bridge Worker URL.</t>
        </is>
      </c>
    </row>
    <row r="20">
      <c r="A20" s="6" t="inlineStr">
        <is>
          <t>Cloud Platform</t>
        </is>
      </c>
      <c r="B20" s="6" t="inlineStr">
        <is>
          <t>Mobile bridge token secret configured</t>
        </is>
      </c>
      <c r="C20" s="6" t="inlineStr">
        <is>
          <t>User + Codex</t>
        </is>
      </c>
      <c r="D20" s="6" t="inlineStr">
        <is>
          <t>mobileBridge.secretStatus</t>
        </is>
      </c>
      <c r="E20" s="6" t="inlineStr">
        <is>
          <t>Not set</t>
        </is>
      </c>
      <c r="F20" s="6" t="inlineStr">
        <is>
          <t>Needs input</t>
        </is>
      </c>
      <c r="G20" s="6" t="inlineStr">
        <is>
          <t>cloud-handoff</t>
        </is>
      </c>
      <c r="H20" s="6" t="inlineStr">
        <is>
          <t>0</t>
        </is>
      </c>
      <c r="I20" s="6" t="inlineStr">
        <is>
          <t>Set the Worker bridge token secret and mark the mobile bridge secret status.</t>
        </is>
      </c>
    </row>
    <row r="21">
      <c r="A21" s="6" t="inlineStr">
        <is>
          <t>Cloud Platform</t>
        </is>
      </c>
      <c r="B21" s="6" t="inlineStr">
        <is>
          <t>Mobile bridge full swarm provider secrets configured</t>
        </is>
      </c>
      <c r="C21" s="6" t="inlineStr">
        <is>
          <t>User + Codex</t>
        </is>
      </c>
      <c r="D21" s="6" t="inlineStr">
        <is>
          <t>mobileBridge.providerSecretStatus</t>
        </is>
      </c>
      <c r="E21" s="6" t="inlineStr">
        <is>
          <t>Not set</t>
        </is>
      </c>
      <c r="F21" s="6" t="inlineStr">
        <is>
          <t>Needs input</t>
        </is>
      </c>
      <c r="G21" s="6" t="inlineStr">
        <is>
          <t>cloud-handoff</t>
        </is>
      </c>
      <c r="H21" s="6" t="inlineStr">
        <is>
          <t>0</t>
        </is>
      </c>
      <c r="I21" s="6" t="inlineStr">
        <is>
          <t>Set OpenAI, Anthropic, Gemini, and Grok provider secrets for the deployed mobile bridge.</t>
        </is>
      </c>
    </row>
    <row r="22">
      <c r="A22" s="6" t="inlineStr">
        <is>
          <t>Cloud Platform</t>
        </is>
      </c>
      <c r="B22" s="6" t="inlineStr">
        <is>
          <t>Mobile support-log R2 bucket saved</t>
        </is>
      </c>
      <c r="C22" s="6" t="inlineStr">
        <is>
          <t>User + Codex</t>
        </is>
      </c>
      <c r="D22" s="6" t="inlineStr">
        <is>
          <t>mobileBridge.r2BucketName</t>
        </is>
      </c>
      <c r="E22" s="6" t="inlineStr">
        <is>
          <t>Not set</t>
        </is>
      </c>
      <c r="F22" s="6" t="inlineStr">
        <is>
          <t>Needs input</t>
        </is>
      </c>
      <c r="G22" s="6" t="inlineStr">
        <is>
          <t>cloud-handoff</t>
        </is>
      </c>
      <c r="H22" s="6" t="inlineStr">
        <is>
          <t>0</t>
        </is>
      </c>
      <c r="I22" s="6" t="inlineStr">
        <is>
          <t>Create and enter the SUPPORT_LOGS R2 bucket name for mobile diagnostics.</t>
        </is>
      </c>
    </row>
    <row r="23">
      <c r="A23" s="6" t="inlineStr">
        <is>
          <t>Cloud Platform</t>
        </is>
      </c>
      <c r="B23" s="6" t="inlineStr">
        <is>
          <t>Android releases R2 bucket saved</t>
        </is>
      </c>
      <c r="C23" s="6" t="inlineStr">
        <is>
          <t>User + Codex</t>
        </is>
      </c>
      <c r="D23" s="6" t="inlineStr">
        <is>
          <t>mobileBridge.androidReleasesBucketName</t>
        </is>
      </c>
      <c r="E23" s="6" t="inlineStr">
        <is>
          <t>Not set</t>
        </is>
      </c>
      <c r="F23" s="6" t="inlineStr">
        <is>
          <t>Needs input</t>
        </is>
      </c>
      <c r="G23" s="6" t="inlineStr">
        <is>
          <t>cloud-handoff</t>
        </is>
      </c>
      <c r="H23" s="6" t="inlineStr">
        <is>
          <t>0</t>
        </is>
      </c>
      <c r="I23" s="6" t="inlineStr">
        <is>
          <t>Create and enter the ANDROID_RELEASES R2 bucket name for hosted APK updates.</t>
        </is>
      </c>
    </row>
    <row r="24">
      <c r="A24" s="6" t="inlineStr">
        <is>
          <t>Cloud Platform</t>
        </is>
      </c>
      <c r="B24" s="6" t="inlineStr">
        <is>
          <t>Hosted Android APK route configured</t>
        </is>
      </c>
      <c r="C24" s="6" t="inlineStr">
        <is>
          <t>User + Codex</t>
        </is>
      </c>
      <c r="D24" s="6" t="inlineStr">
        <is>
          <t>mobileBridge.androidApkR2Key</t>
        </is>
      </c>
      <c r="E24" s="6" t="inlineStr">
        <is>
          <t>Not set</t>
        </is>
      </c>
      <c r="F24" s="6" t="inlineStr">
        <is>
          <t>Needs input</t>
        </is>
      </c>
      <c r="G24" s="6" t="inlineStr">
        <is>
          <t>cloud-handoff</t>
        </is>
      </c>
      <c r="H24" s="6" t="inlineStr">
        <is>
          <t>0</t>
        </is>
      </c>
      <c r="I24" s="6" t="inlineStr">
        <is>
          <t>Upload the current APK to R2 and enter its object key.</t>
        </is>
      </c>
    </row>
    <row r="25">
      <c r="A25" s="6" t="inlineStr">
        <is>
          <t>Release Ops</t>
        </is>
      </c>
      <c r="B25" s="6" t="inlineStr">
        <is>
          <t>Android paid-beta build points at stable bridge URL without bundled shared token</t>
        </is>
      </c>
      <c r="C25" s="6" t="inlineStr">
        <is>
          <t>User + Codex</t>
        </is>
      </c>
      <c r="D25" s="6" t="inlineStr">
        <is>
          <t>mobileBridge.bundledBridgeUrl</t>
        </is>
      </c>
      <c r="E25" s="6" t="inlineStr">
        <is>
          <t>Not set</t>
        </is>
      </c>
      <c r="F25" s="6" t="inlineStr">
        <is>
          <t>Needs input</t>
        </is>
      </c>
      <c r="G25" s="6" t="inlineStr">
        <is>
          <t>cloud-handoff</t>
        </is>
      </c>
      <c r="H25" s="6" t="inlineStr">
        <is>
          <t>0</t>
        </is>
      </c>
      <c r="I25" s="6" t="inlineStr">
        <is>
          <t>Deploy the stable bridge, remove the shared bundled alpha token from paid-beta builds, then rebuild Android from verified bridge evidence.</t>
        </is>
      </c>
    </row>
    <row r="26">
      <c r="A26" s="7" t="inlineStr">
        <is>
          <t>QA</t>
        </is>
      </c>
      <c r="B26" s="7" t="inlineStr">
        <is>
          <t>Physical phone bridge self-test passed</t>
        </is>
      </c>
      <c r="C26" s="7" t="inlineStr">
        <is>
          <t>User + Codex</t>
        </is>
      </c>
      <c r="D26" s="7" t="inlineStr">
        <is>
          <t>mobileBridge.lastPhoneSelfTest</t>
        </is>
      </c>
      <c r="E26" s="7" t="inlineStr">
        <is>
          <t>Failed evidence review 2026-06-16T05:27:51.911Z: surface=phone; passed=no; 7 pass / 4 warn / 0 fail; supportLogId=2026-06-16T05-27-52-391Z-dbe5c0c4-27b2-481b-998c-b09ad21ef53b. Next action: Open Android Accessibility and enable NyrA Phone Control so NyrA can tap, type, swipe, and inspect the phone when asked.</t>
        </is>
      </c>
      <c r="F26" s="7" t="inlineStr">
        <is>
          <t>Saved</t>
        </is>
      </c>
      <c r="G26" s="7" t="inlineStr">
        <is>
          <t>phone-evidence</t>
        </is>
      </c>
      <c r="H26" s="7" t="inlineStr">
        <is>
          <t>0</t>
        </is>
      </c>
      <c r="I26" s="7" t="inlineStr">
        <is>
          <t>Run a phone bridge self-test against the deployed Worker and record the result.</t>
        </is>
      </c>
    </row>
    <row r="27">
      <c r="A27" s="7" t="inlineStr">
        <is>
          <t>Release Ops</t>
        </is>
      </c>
      <c r="B27" s="7" t="inlineStr">
        <is>
          <t>Paid beta installer is signed or store-trusted</t>
        </is>
      </c>
      <c r="C27" s="7" t="inlineStr">
        <is>
          <t>User + Codex</t>
        </is>
      </c>
      <c r="D27" s="7" t="inlineStr">
        <is>
          <t>releasePackage.signingStatus</t>
        </is>
      </c>
      <c r="E27" s="7" t="inlineStr">
        <is>
          <t>Unsigned internal alpha evidence only</t>
        </is>
      </c>
      <c r="F27" s="7" t="inlineStr">
        <is>
          <t>Saved</t>
        </is>
      </c>
      <c r="G27" s="7" t="inlineStr">
        <is>
          <t>code-signing</t>
        </is>
      </c>
      <c r="H27" s="7" t="inlineStr">
        <is>
          <t>0</t>
        </is>
      </c>
      <c r="I27" s="7" t="inlineStr">
        <is>
          <t>Upload or generate signed/store-trusted release evidence after the signing path is chosen.</t>
        </is>
      </c>
    </row>
  </sheetData>
  <autoFilter ref="A1:I27"/>
  <pageMargins left="0.75" right="0.75" top="1" bottom="1" header="0.5" footer="0.5"/>
  <tableParts count="1">
    <tablePart xmlns:r="http://schemas.openxmlformats.org/officeDocument/2006/relationships" r:id="rId1"/>
  </tableParts>
</worksheet>
</file>

<file path=xl/worksheets/sheet15.xml><?xml version="1.0" encoding="utf-8"?>
<worksheet xmlns="http://schemas.openxmlformats.org/spreadsheetml/2006/main">
  <sheetPr>
    <outlinePr summaryBelow="1" summaryRight="1"/>
    <pageSetUpPr/>
  </sheetPr>
  <dimension ref="A1:I19"/>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s>
  <sheetData>
    <row r="1">
      <c r="A1" s="5" t="inlineStr">
        <is>
          <t>Department</t>
        </is>
      </c>
      <c r="B1" s="5" t="inlineStr">
        <is>
          <t>Status</t>
        </is>
      </c>
      <c r="C1" s="5" t="inlineStr">
        <is>
          <t>Cadence</t>
        </is>
      </c>
      <c r="D1" s="5" t="inlineStr">
        <is>
          <t>CurrentAssignment</t>
        </is>
      </c>
      <c r="E1" s="5" t="inlineStr">
        <is>
          <t>NextAction</t>
        </is>
      </c>
      <c r="F1" s="5" t="inlineStr">
        <is>
          <t>BlockerCount</t>
        </is>
      </c>
      <c r="G1" s="5" t="inlineStr">
        <is>
          <t>Reads</t>
        </is>
      </c>
      <c r="H1" s="5" t="inlineStr">
        <is>
          <t>Writes</t>
        </is>
      </c>
      <c r="I1" s="5" t="inlineStr">
        <is>
          <t>SafeCommands</t>
        </is>
      </c>
    </row>
    <row r="2">
      <c r="A2" s="6" t="inlineStr">
        <is>
          <t>Command Center Intake</t>
        </is>
      </c>
      <c r="B2" s="6" t="inlineStr">
        <is>
          <t>WAITING_ON_HANDOFFS</t>
        </is>
      </c>
      <c r="C2" s="6" t="inlineStr">
        <is>
          <t>Daily 8:15 AM</t>
        </is>
      </c>
      <c r="D2" s="6" t="inlineStr">
        <is>
          <t>Automation Loop</t>
        </is>
      </c>
      <c r="E2" s="6" t="inlineStr">
        <is>
          <t>Keep the command center, daily brief, agent dispatch pack, and build queues current until paid launch gates clear.</t>
        </is>
      </c>
      <c r="F2" s="6" t="n">
        <v>34</v>
      </c>
      <c r="G2" s="6" t="inlineStr">
        <is>
          <t>daily-command-brief.json, command-center-state.json</t>
        </is>
      </c>
      <c r="H2" s="6" t="inlineStr">
        <is>
          <t>handoff-readiness.json | handoff-delta-pack.json | handoff-action-pack.json | daily-command-brief.json | team_updates.csv</t>
        </is>
      </c>
      <c r="I2" s="6" t="inlineStr">
        <is>
          <t>npm run intake:scan | npm run handoff:delta | npm run handoff:pack | npm run daily:brief</t>
        </is>
      </c>
    </row>
    <row r="3">
      <c r="A3" s="6" t="inlineStr">
        <is>
          <t>NyrA Builder</t>
        </is>
      </c>
      <c r="B3" s="6" t="inlineStr">
        <is>
          <t>WAITING_ON_HANDOFFS</t>
        </is>
      </c>
      <c r="C3" s="6" t="inlineStr">
        <is>
          <t>Every 6 hours</t>
        </is>
      </c>
      <c r="D3" s="6" t="inlineStr">
        <is>
          <t>Windows installer version</t>
        </is>
      </c>
      <c r="E3"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F3" s="6" t="n">
        <v>18</v>
      </c>
      <c r="G3" s="6" t="inlineStr">
        <is>
          <t>daily-command-brief.json, command-center-state.json</t>
        </is>
      </c>
      <c r="H3" s="6" t="inlineStr">
        <is>
          <t>src/ | electron/ | docs/release/ | launch_todos.csv | team_updates.csv</t>
        </is>
      </c>
      <c r="I3" s="6" t="inlineStr">
        <is>
          <t>npm run model:benchmark:refresh | npm run test:model-benchmark | npm run release:candidate:preflight | npm run test:release-candidate-preflight | npm run command-center:build</t>
        </is>
      </c>
    </row>
    <row r="4">
      <c r="A4" s="6" t="inlineStr">
        <is>
          <t>Cloud Platform</t>
        </is>
      </c>
      <c r="B4" s="6" t="inlineStr">
        <is>
          <t>WAITING_ON_HANDOFFS</t>
        </is>
      </c>
      <c r="C4" s="6" t="inlineStr">
        <is>
          <t>Daily 2:30 PM</t>
        </is>
      </c>
      <c r="D4" s="6" t="inlineStr">
        <is>
          <t>sync non secret config</t>
        </is>
      </c>
      <c r="E4" s="6" t="inlineStr">
        <is>
          <t>Apply saved non-secret dashboard values to production Worker configs and verify the mobile bridge bootstrap plan.</t>
        </is>
      </c>
      <c r="F4" s="6" t="n">
        <v>98</v>
      </c>
      <c r="G4" s="6" t="inlineStr">
        <is>
          <t>daily-command-brief.json, command-center-state.json</t>
        </is>
      </c>
      <c r="H4" s="6" t="inlineStr">
        <is>
          <t>cloud/command-center-worker/ | cloud/command-center-pages/ | cloud-bootstrap-pack.json | cloudflare-handoff-discovery.json | cloud-deploy-pack.json | team_updates.csv</t>
        </is>
      </c>
      <c r="I4" s="6" t="inlineStr">
        <is>
          <t>npm run cloudflare:discover | npm run cloud:bootstrap:pack | npm run cloud:command-center:deploy:preflight | npm run cloud:command-center:deploy:pack | npm run cloud:command-center:pages:check</t>
        </is>
      </c>
    </row>
    <row r="5">
      <c r="A5" s="6" t="inlineStr">
        <is>
          <t>Mobile Bridge</t>
        </is>
      </c>
      <c r="B5" s="6" t="inlineStr">
        <is>
          <t>WAITING_ON_HANDOFFS</t>
        </is>
      </c>
      <c r="C5" s="6" t="inlineStr">
        <is>
          <t>Every 6 hours</t>
        </is>
      </c>
      <c r="D5" s="6" t="inlineStr">
        <is>
          <t>Hosted alpha phone test stays green</t>
        </is>
      </c>
      <c r="E5" s="6" t="inlineStr">
        <is>
          <t>Run npm run alpha:hosted:check before phone testing; 4/4 providers ready, APK 0.1.0-alpha.76, download hash matches manifest, support log readback passed (2026-06-16T23-18-02-868Z-55b47d13-76bb-461a-9782-2d9fdf9dd94f).</t>
        </is>
      </c>
      <c r="F5" s="6" t="n">
        <v>9</v>
      </c>
      <c r="G5" s="6" t="inlineStr">
        <is>
          <t>daily-command-brief.json, command-center-state.json</t>
        </is>
      </c>
      <c r="H5" s="6" t="inlineStr">
        <is>
          <t>cloud/mobile-bridge-worker/ | docs/HOSTED_UPDATES_AND_LOGS.md | docs/launch_command_center/cloud-mobile-bridge.html | team_updates.csv</t>
        </is>
      </c>
      <c r="I5" s="6" t="inlineStr">
        <is>
          <t>npm run alpha:hosted:check | npm run test:hosted-alpha-control | npm run cloud:mobile-bridge:check | npm run test:cloud-mobile-bridge | npm run test:mobile-runtime-bridge-status | npm run test:android-alpha-release</t>
        </is>
      </c>
    </row>
    <row r="6">
      <c r="A6" s="6" t="inlineStr">
        <is>
          <t>Payments Licensing</t>
        </is>
      </c>
      <c r="B6" s="6" t="inlineStr">
        <is>
          <t>WAITING_ON_HANDOFFS</t>
        </is>
      </c>
      <c r="C6" s="6" t="inlineStr">
        <is>
          <t>Daily</t>
        </is>
      </c>
      <c r="D6" s="6" t="inlineStr">
        <is>
          <t>Shipping visuals</t>
        </is>
      </c>
      <c r="E6" s="6" t="inlineStr">
        <is>
          <t>Approve final screenshots only after the app UI, support, billing, and consent flows match what will ship.</t>
        </is>
      </c>
      <c r="F6" s="6" t="n">
        <v>11</v>
      </c>
      <c r="G6" s="6" t="inlineStr">
        <is>
          <t>daily-command-brief.json, command-center-state.json</t>
        </is>
      </c>
      <c r="H6" s="6" t="inlineStr">
        <is>
          <t>payment-launch-pack.json | server/ | cloud/billing-worker/ | team_updates.csv</t>
        </is>
      </c>
      <c r="I6" s="6" t="inlineStr">
        <is>
          <t>npm run payment:launch-pack | npm run test:payment-launch-pack | npm run billing:live-preflight -- --mode test --allow-blocked</t>
        </is>
      </c>
    </row>
    <row r="7">
      <c r="A7" s="6" t="inlineStr">
        <is>
          <t>Secret Store Ops</t>
        </is>
      </c>
      <c r="B7" s="6" t="inlineStr">
        <is>
          <t>WAITING_ON_HANDOFFS</t>
        </is>
      </c>
      <c r="C7" s="6" t="inlineStr">
        <is>
          <t>Daily</t>
        </is>
      </c>
      <c r="D7" s="6" t="inlineStr">
        <is>
          <t>sync non secret config</t>
        </is>
      </c>
      <c r="E7" s="6" t="inlineStr">
        <is>
          <t>Apply saved non-secret dashboard values to production Worker configs and verify the mobile bridge bootstrap plan.</t>
        </is>
      </c>
      <c r="F7" s="6" t="n">
        <v>26</v>
      </c>
      <c r="G7" s="6" t="inlineStr">
        <is>
          <t>daily-command-brief.json, command-center-state.json</t>
        </is>
      </c>
      <c r="H7" s="6" t="inlineStr">
        <is>
          <t>secret-store-pack.json | SECRET_STORE_PACK.md | team_updates.csv</t>
        </is>
      </c>
      <c r="I7" s="6" t="inlineStr">
        <is>
          <t>npm run secret:pack | npm run test:secret-pack | npm run daily:brief</t>
        </is>
      </c>
    </row>
    <row r="8">
      <c r="A8" s="6" t="inlineStr">
        <is>
          <t>Marketing Visuals</t>
        </is>
      </c>
      <c r="B8" s="6" t="inlineStr">
        <is>
          <t>WAITING_ON_HANDOFFS</t>
        </is>
      </c>
      <c r="C8" s="6" t="inlineStr">
        <is>
          <t>Daily</t>
        </is>
      </c>
      <c r="D8" s="6" t="inlineStr">
        <is>
          <t>Shipping visuals</t>
        </is>
      </c>
      <c r="E8" s="6" t="inlineStr">
        <is>
          <t>Approve final screenshots only after the app UI, support, billing, and consent flows match what will ship.</t>
        </is>
      </c>
      <c r="F8" s="6" t="n">
        <v>20</v>
      </c>
      <c r="G8" s="6" t="inlineStr">
        <is>
          <t>daily-command-brief.json, command-center-state.json</t>
        </is>
      </c>
      <c r="H8" s="6" t="inlineStr">
        <is>
          <t>visual-production-pack.json | MARKETING_CAMPAIGN_KIT.md | docs/launch_site/ | team_updates.csv</t>
        </is>
      </c>
      <c r="I8" s="6" t="inlineStr">
        <is>
          <t>npm run visuals:pack | npm run marketing:kit | npm run test:visual-production-pack</t>
        </is>
      </c>
    </row>
    <row r="9">
      <c r="A9" s="6" t="inlineStr">
        <is>
          <t>QA Release</t>
        </is>
      </c>
      <c r="B9" s="6" t="inlineStr">
        <is>
          <t>WAITING_ON_HANDOFFS</t>
        </is>
      </c>
      <c r="C9" s="6" t="inlineStr">
        <is>
          <t>Daily</t>
        </is>
      </c>
      <c r="D9" s="6" t="inlineStr">
        <is>
          <t>Windows installer version</t>
        </is>
      </c>
      <c r="E9"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F9" s="6" t="n">
        <v>29</v>
      </c>
      <c r="G9" s="6" t="inlineStr">
        <is>
          <t>daily-command-brief.json, command-center-state.json</t>
        </is>
      </c>
      <c r="H9" s="6" t="inlineStr">
        <is>
          <t>release-trust-pack.json | release-candidate-preflight.json | QA_LAUNCH_MATRIX.md | team_updates.csv</t>
        </is>
      </c>
      <c r="I9" s="6" t="inlineStr">
        <is>
          <t>npm run release:trust:pack | npm run release:candidate:preflight | npm run test:qa-launch-matrix</t>
        </is>
      </c>
    </row>
    <row r="10">
      <c r="A10" s="6" t="inlineStr">
        <is>
          <t>Version Control</t>
        </is>
      </c>
      <c r="B10" s="6" t="inlineStr">
        <is>
          <t>WAITING_ON_HANDOFFS</t>
        </is>
      </c>
      <c r="C10" s="6" t="inlineStr">
        <is>
          <t>Daily</t>
        </is>
      </c>
      <c r="D10" s="6" t="inlineStr">
        <is>
          <t>App version path</t>
        </is>
      </c>
      <c r="E10" s="6" t="inlineStr">
        <is>
          <t>Use the App Version page to record any required mobile companion boundaries or app-store goals.</t>
        </is>
      </c>
      <c r="F10" s="6" t="n">
        <v>33</v>
      </c>
      <c r="G10" s="6" t="inlineStr">
        <is>
          <t>daily-command-brief.json, command-center-state.json</t>
        </is>
      </c>
      <c r="H10" s="6" t="inlineStr">
        <is>
          <t>version-control-pack.json | VERSION_CONTROL_PACK.md | team_updates.csv</t>
        </is>
      </c>
      <c r="I10" s="6" t="inlineStr">
        <is>
          <t>npm run version:control-pack | npm run test:version-control-pack | npm run daily:brief</t>
        </is>
      </c>
    </row>
    <row r="11">
      <c r="A11" s="6" t="inlineStr">
        <is>
          <t>Business Legal</t>
        </is>
      </c>
      <c r="B11" s="6" t="inlineStr">
        <is>
          <t>WAITING_ON_HANDOFFS</t>
        </is>
      </c>
      <c r="C11" s="6" t="inlineStr">
        <is>
          <t>Daily</t>
        </is>
      </c>
      <c r="D11" s="6" t="inlineStr">
        <is>
          <t>Shipping visuals</t>
        </is>
      </c>
      <c r="E11" s="6" t="inlineStr">
        <is>
          <t>Approve final screenshots only after the app UI, support, billing, and consent flows match what will ship.</t>
        </is>
      </c>
      <c r="F11" s="6" t="n">
        <v>23</v>
      </c>
      <c r="G11" s="6" t="inlineStr">
        <is>
          <t>daily-command-brief.json, command-center-state.json</t>
        </is>
      </c>
      <c r="H11" s="6" t="inlineStr">
        <is>
          <t>legal policy drafts | handoff-action-pack.json | team_updates.csv</t>
        </is>
      </c>
      <c r="I11" s="6" t="inlineStr">
        <is>
          <t>npm run deployability:preflight | npm run handoff:pack | npm run test:policy-readiness</t>
        </is>
      </c>
    </row>
    <row r="12">
      <c r="A12" s="6" t="inlineStr">
        <is>
          <t>Support Ops</t>
        </is>
      </c>
      <c r="B12" s="6" t="inlineStr">
        <is>
          <t>WAITING_ON_HANDOFFS</t>
        </is>
      </c>
      <c r="C12" s="6" t="inlineStr">
        <is>
          <t>Daily</t>
        </is>
      </c>
      <c r="D12" s="6" t="inlineStr">
        <is>
          <t>Redacted support diagnostics export exists</t>
        </is>
      </c>
      <c r="E12" s="6" t="inlineStr">
        <is>
          <t>Keep Settings diagnostics export available and redacted before every release candidate.</t>
        </is>
      </c>
      <c r="F12" s="6" t="n">
        <v>24</v>
      </c>
      <c r="G12" s="6" t="inlineStr">
        <is>
          <t>daily-command-brief.json, command-center-state.json</t>
        </is>
      </c>
      <c r="H12" s="6" t="inlineStr">
        <is>
          <t>support-ops-pack.json | SUPPORT_OPS_PACK.md | docs/support/ | support command-center page | team_updates.csv</t>
        </is>
      </c>
      <c r="I12" s="6" t="inlineStr">
        <is>
          <t>npm run support:ops-pack | npm run test:support-ops-pack | npm run test:support-readiness | npm run test:support-diagnostics-runtime | npm run payment:launch-pack</t>
        </is>
      </c>
    </row>
    <row r="13">
      <c r="A13" s="6" t="inlineStr">
        <is>
          <t>Product Program</t>
        </is>
      </c>
      <c r="B13" s="6" t="inlineStr">
        <is>
          <t>WAITING_ON_HANDOFFS</t>
        </is>
      </c>
      <c r="C13" s="6" t="inlineStr">
        <is>
          <t>Daily</t>
        </is>
      </c>
      <c r="D13" s="6" t="inlineStr">
        <is>
          <t>Daily command-center intake</t>
        </is>
      </c>
      <c r="E13" s="6" t="inlineStr">
        <is>
          <t>Automation inventory now verifies required NyrA Codex automations are real and active; daily agents read the Today Command Brief, Decision Recommendations, Handoff Routing Rehearsal, Handoff Action Pack, Agent Dispatch Pack, Dashboard and Collaboration answers, uploads, notes, handoff readiness, deployability blockers, release-candidate status, cloud state, marketing kit, visual status, and route newly cleared work</t>
        </is>
      </c>
      <c r="F13" s="6" t="n">
        <v>39</v>
      </c>
      <c r="G13" s="6" t="inlineStr">
        <is>
          <t>daily-command-brief.json, command-center-state.json</t>
        </is>
      </c>
      <c r="H13" s="6" t="inlineStr">
        <is>
          <t>pages/decision-recommendations.html</t>
        </is>
      </c>
      <c r="I13" s="6" t="inlineStr">
        <is>
          <t>npm run daily:brief | npm run source:truth | npm run command-center:build</t>
        </is>
      </c>
    </row>
    <row r="14">
      <c r="A14" s="6" t="inlineStr">
        <is>
          <t>Engineering Security</t>
        </is>
      </c>
      <c r="B14" s="6" t="inlineStr">
        <is>
          <t>WAITING_ON_HANDOFFS</t>
        </is>
      </c>
      <c r="C14" s="6" t="inlineStr">
        <is>
          <t>Daily</t>
        </is>
      </c>
      <c r="D14" s="6" t="inlineStr">
        <is>
          <t>Draft privacy policy</t>
        </is>
      </c>
      <c r="E14" s="6" t="inlineStr">
        <is>
          <t>Privacy draft now covers mic camera screen memory passive logs third-party AI billing support cloud dashboard provider flows export/delete consent and breach posture</t>
        </is>
      </c>
      <c r="F14" s="6" t="n">
        <v>1</v>
      </c>
      <c r="G14" s="6" t="inlineStr">
        <is>
          <t>daily-command-brief.json, command-center-state.json</t>
        </is>
      </c>
      <c r="H14" s="6" t="inlineStr">
        <is>
          <t>pages/release-gates.html</t>
        </is>
      </c>
      <c r="I14" s="6" t="inlineStr">
        <is>
          <t>npm run test:typed-ipc-gates | npm run test:high-impact-gates | npm run test:privacy-consent-gates</t>
        </is>
      </c>
    </row>
    <row r="15">
      <c r="A15" s="6" t="inlineStr">
        <is>
          <t>Privacy Consent</t>
        </is>
      </c>
      <c r="B15" s="6" t="inlineStr">
        <is>
          <t>WAITING_ON_HANDOFFS</t>
        </is>
      </c>
      <c r="C15" s="6" t="inlineStr">
        <is>
          <t>Daily</t>
        </is>
      </c>
      <c r="D15" s="6" t="inlineStr">
        <is>
          <t>Draft privacy policy</t>
        </is>
      </c>
      <c r="E15" s="6" t="inlineStr">
        <is>
          <t>Privacy draft now covers mic camera screen memory passive logs third-party AI billing support cloud dashboard provider flows export/delete consent and breach posture</t>
        </is>
      </c>
      <c r="F15" s="6" t="n">
        <v>9</v>
      </c>
      <c r="G15" s="6" t="inlineStr">
        <is>
          <t>daily-command-brief.json, command-center-state.json</t>
        </is>
      </c>
      <c r="H15" s="6" t="inlineStr">
        <is>
          <t>pages/policies.html</t>
        </is>
      </c>
      <c r="I15" s="6" t="inlineStr">
        <is>
          <t>npm run test:privacy-consent-gates | npm run test:privacy-consent-runtime | npm run test:policy-readiness</t>
        </is>
      </c>
    </row>
    <row r="16">
      <c r="A16" s="6" t="inlineStr">
        <is>
          <t>Release Ops</t>
        </is>
      </c>
      <c r="B16" s="6" t="inlineStr">
        <is>
          <t>WAITING_ON_HANDOFFS</t>
        </is>
      </c>
      <c r="C16" s="6" t="inlineStr">
        <is>
          <t>Daily</t>
        </is>
      </c>
      <c r="D16" s="6" t="inlineStr">
        <is>
          <t>Windows installer version</t>
        </is>
      </c>
      <c r="E16"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F16" s="6" t="n">
        <v>33</v>
      </c>
      <c r="G16" s="6" t="inlineStr">
        <is>
          <t>daily-command-brief.json, command-center-state.json</t>
        </is>
      </c>
      <c r="H16" s="6" t="inlineStr">
        <is>
          <t>pages/release-package.html</t>
        </is>
      </c>
      <c r="I16" s="6" t="inlineStr">
        <is>
          <t>npm run release:candidate:preflight | npm run test:release-candidate-preflight | npm run test:qa-launch-matrix</t>
        </is>
      </c>
    </row>
    <row r="17">
      <c r="A17" s="6" t="inlineStr">
        <is>
          <t>Marketing Campaign</t>
        </is>
      </c>
      <c r="B17" s="6" t="inlineStr">
        <is>
          <t>WAITING_ON_HANDOFFS</t>
        </is>
      </c>
      <c r="C17" s="6" t="inlineStr">
        <is>
          <t>Daily</t>
        </is>
      </c>
      <c r="D17" s="6" t="inlineStr">
        <is>
          <t>Final shipping screenshots and demo assets</t>
        </is>
      </c>
      <c r="E17" s="6" t="inlineStr">
        <is>
          <t>Storyboards and shot lists are ready; product demo and ad videos wait for final UI, pricing, billing, support, policy URLs, and screenshots.</t>
        </is>
      </c>
      <c r="F17" s="6" t="n">
        <v>30</v>
      </c>
      <c r="G17" s="6" t="inlineStr">
        <is>
          <t>daily-command-brief.json, command-center-state.json</t>
        </is>
      </c>
      <c r="H17" s="6" t="inlineStr">
        <is>
          <t>pages/marketing.html</t>
        </is>
      </c>
      <c r="I17" s="6" t="inlineStr">
        <is>
          <t>npm run public:launch-config | npm run marketing:kit | npm run test:public-launch-config</t>
        </is>
      </c>
    </row>
    <row r="18">
      <c r="A18" s="6" t="inlineStr">
        <is>
          <t>Visual Assets</t>
        </is>
      </c>
      <c r="B18" s="6" t="inlineStr">
        <is>
          <t>WAITING_ON_HANDOFFS</t>
        </is>
      </c>
      <c r="C18" s="6" t="inlineStr">
        <is>
          <t>Daily</t>
        </is>
      </c>
      <c r="D18" s="6" t="inlineStr">
        <is>
          <t>Final shipping screenshots and demo assets</t>
        </is>
      </c>
      <c r="E18" s="6" t="inlineStr">
        <is>
          <t>Storyboards and shot lists are ready; product demo and ad videos wait for final UI, pricing, billing, support, policy URLs, and screenshots.</t>
        </is>
      </c>
      <c r="F18" s="6" t="n">
        <v>24</v>
      </c>
      <c r="G18" s="6" t="inlineStr">
        <is>
          <t>daily-command-brief.json, command-center-state.json</t>
        </is>
      </c>
      <c r="H18" s="6" t="inlineStr">
        <is>
          <t>pages/visuals.html</t>
        </is>
      </c>
      <c r="I18" s="6" t="inlineStr">
        <is>
          <t>npm run visuals:pack | npm run test:visual-production-pack | npm run command-center:build</t>
        </is>
      </c>
    </row>
    <row r="19">
      <c r="A19" s="6" t="inlineStr">
        <is>
          <t>QA Test</t>
        </is>
      </c>
      <c r="B19" s="6" t="inlineStr">
        <is>
          <t>WAITING_ON_HANDOFFS</t>
        </is>
      </c>
      <c r="C19" s="6" t="inlineStr">
        <is>
          <t>Daily</t>
        </is>
      </c>
      <c r="D19" s="6" t="inlineStr">
        <is>
          <t>Billing live rehearsal</t>
        </is>
      </c>
      <c r="E19" s="6" t="inlineStr">
        <is>
          <t>Guarded preflight and rehearsal scripts plus command-center Billing Rehearsal page now check Stripe key mode, required webhook events, Customer Portal/support/legal blockers, HTTPS URLs, no repo secrets, and live-mode safety flag before checkout is exposed</t>
        </is>
      </c>
      <c r="F19" s="6" t="n">
        <v>45</v>
      </c>
      <c r="G19" s="6" t="inlineStr">
        <is>
          <t>daily-command-brief.json, command-center-state.json</t>
        </is>
      </c>
      <c r="H19" s="6" t="inlineStr">
        <is>
          <t>pages/qa-matrix.html</t>
        </is>
      </c>
      <c r="I19" s="6" t="inlineStr">
        <is>
          <t>npm run test:qa-launch-matrix | npm run test:command-center | npm run build:clean</t>
        </is>
      </c>
    </row>
  </sheetData>
  <autoFilter ref="A1:I19"/>
  <pageMargins left="0.75" right="0.75" top="1" bottom="1" header="0.5" footer="0.5"/>
  <tableParts count="1">
    <tablePart xmlns:r="http://schemas.openxmlformats.org/officeDocument/2006/relationships" r:id="rId1"/>
  </tableParts>
</worksheet>
</file>

<file path=xl/worksheets/sheet16.xml><?xml version="1.0" encoding="utf-8"?>
<worksheet xmlns="http://schemas.openxmlformats.org/spreadsheetml/2006/main">
  <sheetPr>
    <outlinePr summaryBelow="1" summaryRight="1"/>
    <pageSetUpPr/>
  </sheetPr>
  <dimension ref="A1:M2"/>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 width="16" customWidth="1" min="10" max="10"/>
    <col width="16" customWidth="1" min="11" max="11"/>
    <col width="30" customWidth="1" min="12" max="12"/>
    <col width="52" customWidth="1" min="13" max="13"/>
  </cols>
  <sheetData>
    <row r="1">
      <c r="A1" s="5" t="inlineStr">
        <is>
          <t>ChangeType</t>
        </is>
      </c>
      <c r="B1" s="5" t="inlineStr">
        <is>
          <t>Id</t>
        </is>
      </c>
      <c r="C1" s="5" t="inlineStr">
        <is>
          <t>Lane</t>
        </is>
      </c>
      <c r="D1" s="5" t="inlineStr">
        <is>
          <t>Owner</t>
        </is>
      </c>
      <c r="E1" s="5" t="inlineStr">
        <is>
          <t>PreviousReadiness</t>
        </is>
      </c>
      <c r="F1" s="5" t="inlineStr">
        <is>
          <t>CurrentReadiness</t>
        </is>
      </c>
      <c r="G1" s="5" t="inlineStr">
        <is>
          <t>CurrentValueStatus</t>
        </is>
      </c>
      <c r="H1" s="5" t="inlineStr">
        <is>
          <t>CurrentValueSummary</t>
        </is>
      </c>
      <c r="I1" s="5" t="inlineStr">
        <is>
          <t>UploadSlot</t>
        </is>
      </c>
      <c r="J1" s="5" t="inlineStr">
        <is>
          <t>CurrentFilesInSlot</t>
        </is>
      </c>
      <c r="K1" s="5" t="inlineStr">
        <is>
          <t>SecretStatus</t>
        </is>
      </c>
      <c r="L1" s="5" t="inlineStr">
        <is>
          <t>DashboardField</t>
        </is>
      </c>
      <c r="M1" s="5" t="inlineStr">
        <is>
          <t>NextStep</t>
        </is>
      </c>
    </row>
    <row r="2">
      <c r="A2" s="7" t="inlineStr">
        <is>
          <t>Changed saved value</t>
        </is>
      </c>
      <c r="B2" s="7" t="inlineStr">
        <is>
          <t>mobile-bridge-phone-self-test</t>
        </is>
      </c>
      <c r="C2" s="7" t="inlineStr">
        <is>
          <t>QA</t>
        </is>
      </c>
      <c r="D2" s="7" t="inlineStr">
        <is>
          <t>User + Codex</t>
        </is>
      </c>
      <c r="E2" s="7" t="inlineStr">
        <is>
          <t>Waiting on user</t>
        </is>
      </c>
      <c r="F2" s="7" t="inlineStr">
        <is>
          <t>Waiting on user</t>
        </is>
      </c>
      <c r="G2" s="7" t="inlineStr">
        <is>
          <t>Saved but failed review</t>
        </is>
      </c>
      <c r="H2" s="7" t="inlineStr">
        <is>
          <t>Failed evidence review 2026-06-16T05:27:51.911Z: surface=phone; passed=no; 7 pass / 4 warn / 0 fail; supportLogId=2026-06-16T05-27-52-391Z-dbe5c0c4-27b2-481b...</t>
        </is>
      </c>
      <c r="I2" s="7" t="inlineStr">
        <is>
          <t>phone-evidence</t>
        </is>
      </c>
      <c r="J2" s="7" t="inlineStr">
        <is>
          <t>0</t>
        </is>
      </c>
      <c r="K2" s="7" t="inlineStr"/>
      <c r="L2" s="7" t="inlineStr">
        <is>
          <t>mobileBridge.lastPhoneSelfTest</t>
        </is>
      </c>
      <c r="M2" s="7" t="inlineStr">
        <is>
          <t>Run a phone bridge self-test against the deployed Worker and record the result.</t>
        </is>
      </c>
    </row>
  </sheetData>
  <autoFilter ref="A1:M2"/>
  <pageMargins left="0.75" right="0.75" top="1" bottom="1" header="0.5" footer="0.5"/>
  <tableParts count="1">
    <tablePart xmlns:r="http://schemas.openxmlformats.org/officeDocument/2006/relationships" r:id="rId1"/>
  </tableParts>
</worksheet>
</file>

<file path=xl/worksheets/sheet17.xml><?xml version="1.0" encoding="utf-8"?>
<worksheet xmlns="http://schemas.openxmlformats.org/spreadsheetml/2006/main">
  <sheetPr>
    <outlinePr summaryBelow="1" summaryRight="1"/>
    <pageSetUpPr/>
  </sheetPr>
  <dimension ref="A1:K28"/>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30" customWidth="1" min="5" max="5"/>
    <col width="16" customWidth="1" min="6" max="6"/>
    <col width="16" customWidth="1" min="7" max="7"/>
    <col width="16" customWidth="1" min="8" max="8"/>
    <col width="16" customWidth="1" min="9" max="9"/>
    <col width="16" customWidth="1" min="10" max="10"/>
    <col width="52" customWidth="1" min="11" max="11"/>
  </cols>
  <sheetData>
    <row r="1">
      <c r="A1" s="5" t="inlineStr">
        <is>
          <t>Id</t>
        </is>
      </c>
      <c r="B1" s="5" t="inlineStr">
        <is>
          <t>Lane</t>
        </is>
      </c>
      <c r="C1" s="5" t="inlineStr">
        <is>
          <t>Owner</t>
        </is>
      </c>
      <c r="D1" s="5" t="inlineStr">
        <is>
          <t>Readiness</t>
        </is>
      </c>
      <c r="E1" s="5" t="inlineStr">
        <is>
          <t>DashboardField</t>
        </is>
      </c>
      <c r="F1" s="5" t="inlineStr">
        <is>
          <t>CurrentValueStatus</t>
        </is>
      </c>
      <c r="G1" s="5" t="inlineStr">
        <is>
          <t>CurrentValueSummary</t>
        </is>
      </c>
      <c r="H1" s="5" t="inlineStr">
        <is>
          <t>UploadSlot</t>
        </is>
      </c>
      <c r="I1" s="5" t="inlineStr">
        <is>
          <t>FilesInSlot</t>
        </is>
      </c>
      <c r="J1" s="5" t="inlineStr">
        <is>
          <t>SecretStatus</t>
        </is>
      </c>
      <c r="K1" s="5" t="inlineStr">
        <is>
          <t>NextStep</t>
        </is>
      </c>
    </row>
    <row r="2">
      <c r="A2" s="7" t="inlineStr">
        <is>
          <t>legal-review</t>
        </is>
      </c>
      <c r="B2" s="7" t="inlineStr">
        <is>
          <t>Business Legal</t>
        </is>
      </c>
      <c r="C2" s="7" t="inlineStr">
        <is>
          <t>User</t>
        </is>
      </c>
      <c r="D2" s="7" t="inlineStr">
        <is>
          <t>Ready for Codex review</t>
        </is>
      </c>
      <c r="E2" s="7" t="inlineStr">
        <is>
          <t>billingRehearsal.attorneyReviewStatus</t>
        </is>
      </c>
      <c r="F2" s="7" t="inlineStr">
        <is>
          <t>Saved</t>
        </is>
      </c>
      <c r="G2" s="7" t="inlineStr">
        <is>
          <t>Approved</t>
        </is>
      </c>
      <c r="H2" s="7" t="inlineStr">
        <is>
          <t>legal-review</t>
        </is>
      </c>
      <c r="I2" s="7" t="inlineStr">
        <is>
          <t>1</t>
        </is>
      </c>
      <c r="J2" s="7" t="inlineStr"/>
      <c r="K2" s="7" t="inlineStr">
        <is>
          <t>Mark Approved only after attorney/accountant review clears paid beta.</t>
        </is>
      </c>
    </row>
    <row r="3">
      <c r="A3" s="7" t="inlineStr">
        <is>
          <t>billing-live-mode</t>
        </is>
      </c>
      <c r="B3" s="7" t="inlineStr">
        <is>
          <t>Payments Licensing</t>
        </is>
      </c>
      <c r="C3" s="7" t="inlineStr">
        <is>
          <t>User + Codex</t>
        </is>
      </c>
      <c r="D3" s="7" t="inlineStr">
        <is>
          <t>Ready for Codex review</t>
        </is>
      </c>
      <c r="E3" s="7" t="inlineStr">
        <is>
          <t>billingRehearsal.mode</t>
        </is>
      </c>
      <c r="F3" s="7" t="inlineStr">
        <is>
          <t>Saved</t>
        </is>
      </c>
      <c r="G3" s="7" t="inlineStr">
        <is>
          <t>live</t>
        </is>
      </c>
      <c r="H3" s="7" t="inlineStr">
        <is>
          <t>stripe-screenshots</t>
        </is>
      </c>
      <c r="I3" s="7" t="inlineStr">
        <is>
          <t>1</t>
        </is>
      </c>
      <c r="J3" s="7" t="inlineStr"/>
      <c r="K3" s="7" t="inlineStr">
        <is>
          <t>Switch to live only after test-mode rehearsal, legal, support, and Stripe gates pass.</t>
        </is>
      </c>
    </row>
    <row r="4">
      <c r="A4" s="7" t="inlineStr">
        <is>
          <t>billing-backend-url</t>
        </is>
      </c>
      <c r="B4" s="7" t="inlineStr">
        <is>
          <t>Payments Licensing</t>
        </is>
      </c>
      <c r="C4" s="7" t="inlineStr">
        <is>
          <t>User</t>
        </is>
      </c>
      <c r="D4" s="7" t="inlineStr">
        <is>
          <t>Ready for Codex review</t>
        </is>
      </c>
      <c r="E4" s="7" t="inlineStr">
        <is>
          <t>billingRehearsal.backendBaseUrl</t>
        </is>
      </c>
      <c r="F4" s="7" t="inlineStr">
        <is>
          <t>Saved</t>
        </is>
      </c>
      <c r="G4" s="7" t="inlineStr">
        <is>
          <t>https://billing.nyra.example</t>
        </is>
      </c>
      <c r="H4" s="7" t="inlineStr">
        <is>
          <t>cloud-handoff</t>
        </is>
      </c>
      <c r="I4" s="7" t="inlineStr">
        <is>
          <t>1</t>
        </is>
      </c>
      <c r="J4" s="7" t="inlineStr"/>
      <c r="K4" s="7" t="inlineStr">
        <is>
          <t>Enter the hosted billing backend HTTPS base URL.</t>
        </is>
      </c>
    </row>
    <row r="5">
      <c r="A5" s="7" t="inlineStr">
        <is>
          <t>billing-webhook-url</t>
        </is>
      </c>
      <c r="B5" s="7" t="inlineStr">
        <is>
          <t>Payments Licensing</t>
        </is>
      </c>
      <c r="C5" s="7" t="inlineStr">
        <is>
          <t>User</t>
        </is>
      </c>
      <c r="D5" s="7" t="inlineStr">
        <is>
          <t>Ready for Codex review</t>
        </is>
      </c>
      <c r="E5" s="7" t="inlineStr">
        <is>
          <t>billingRehearsal.webhookEndpointUrl</t>
        </is>
      </c>
      <c r="F5" s="7" t="inlineStr">
        <is>
          <t>Saved</t>
        </is>
      </c>
      <c r="G5" s="7" t="inlineStr">
        <is>
          <t>https://billing.nyra.example/api/billing/webhook</t>
        </is>
      </c>
      <c r="H5" s="7" t="inlineStr">
        <is>
          <t>stripe-screenshots</t>
        </is>
      </c>
      <c r="I5" s="7" t="inlineStr">
        <is>
          <t>1</t>
        </is>
      </c>
      <c r="J5" s="7" t="inlineStr"/>
      <c r="K5" s="7" t="inlineStr">
        <is>
          <t>Enter the Stripe webhook endpoint URL after it is created.</t>
        </is>
      </c>
    </row>
    <row r="6">
      <c r="A6" s="7" t="inlineStr">
        <is>
          <t>customer-portal</t>
        </is>
      </c>
      <c r="B6" s="7" t="inlineStr">
        <is>
          <t>Payments Licensing</t>
        </is>
      </c>
      <c r="C6" s="7" t="inlineStr">
        <is>
          <t>User</t>
        </is>
      </c>
      <c r="D6" s="7" t="inlineStr">
        <is>
          <t>Ready for Codex review</t>
        </is>
      </c>
      <c r="E6" s="7" t="inlineStr">
        <is>
          <t>billingRehearsal.customerPortalConfigured</t>
        </is>
      </c>
      <c r="F6" s="7" t="inlineStr">
        <is>
          <t>Saved</t>
        </is>
      </c>
      <c r="G6" s="7" t="inlineStr">
        <is>
          <t>Yes</t>
        </is>
      </c>
      <c r="H6" s="7" t="inlineStr">
        <is>
          <t>stripe-screenshots</t>
        </is>
      </c>
      <c r="I6" s="7" t="inlineStr">
        <is>
          <t>1</t>
        </is>
      </c>
      <c r="J6" s="7" t="inlineStr"/>
      <c r="K6" s="7" t="inlineStr">
        <is>
          <t>Mark yes after Customer Portal cancellation, invoices, and payment methods are tested.</t>
        </is>
      </c>
    </row>
    <row r="7">
      <c r="A7" s="7" t="inlineStr">
        <is>
          <t>env-stripe_secret_key</t>
        </is>
      </c>
      <c r="B7" s="7" t="inlineStr">
        <is>
          <t>Payments Licensing</t>
        </is>
      </c>
      <c r="C7" s="7" t="inlineStr">
        <is>
          <t>User</t>
        </is>
      </c>
      <c r="D7" s="7" t="inlineStr">
        <is>
          <t>Ready for Codex review</t>
        </is>
      </c>
      <c r="E7" s="7" t="inlineStr">
        <is>
          <t>deployment secret store: STRIPE_SECRET_KEY</t>
        </is>
      </c>
      <c r="F7" s="7" t="inlineStr">
        <is>
          <t>Secret present</t>
        </is>
      </c>
      <c r="G7" s="7" t="inlineStr">
        <is>
          <t>Present in environment or secret store</t>
        </is>
      </c>
      <c r="H7" s="7" t="inlineStr">
        <is>
          <t>cloud-handoff</t>
        </is>
      </c>
      <c r="I7" s="7" t="inlineStr">
        <is>
          <t>1</t>
        </is>
      </c>
      <c r="J7" s="7" t="inlineStr">
        <is>
          <t>STRIPE_SECRET_KEY=present</t>
        </is>
      </c>
      <c r="K7" s="7" t="inlineStr">
        <is>
          <t>Set STRIPE_SECRET_KEY in the deployment secret store or a temporary shell. Do not paste secrets into the dashboard.</t>
        </is>
      </c>
    </row>
    <row r="8">
      <c r="A8" s="7" t="inlineStr">
        <is>
          <t>env-stripe_webhook_secret</t>
        </is>
      </c>
      <c r="B8" s="7" t="inlineStr">
        <is>
          <t>Payments Licensing</t>
        </is>
      </c>
      <c r="C8" s="7" t="inlineStr">
        <is>
          <t>User</t>
        </is>
      </c>
      <c r="D8" s="7" t="inlineStr">
        <is>
          <t>Ready for Codex review</t>
        </is>
      </c>
      <c r="E8" s="7" t="inlineStr">
        <is>
          <t>deployment secret store: STRIPE_WEBHOOK_SECRET</t>
        </is>
      </c>
      <c r="F8" s="7" t="inlineStr">
        <is>
          <t>Secret present</t>
        </is>
      </c>
      <c r="G8" s="7" t="inlineStr">
        <is>
          <t>Present in environment or secret store</t>
        </is>
      </c>
      <c r="H8" s="7" t="inlineStr">
        <is>
          <t>cloud-handoff</t>
        </is>
      </c>
      <c r="I8" s="7" t="inlineStr">
        <is>
          <t>1</t>
        </is>
      </c>
      <c r="J8" s="7" t="inlineStr">
        <is>
          <t>STRIPE_WEBHOOK_SECRET=present</t>
        </is>
      </c>
      <c r="K8" s="7" t="inlineStr">
        <is>
          <t>Set STRIPE_WEBHOOK_SECRET in the deployment secret store or a temporary shell. Do not paste secrets into the dashboard.</t>
        </is>
      </c>
    </row>
    <row r="9">
      <c r="A9" s="7" t="inlineStr">
        <is>
          <t>env-nyra_stripe_price_pro_monthly</t>
        </is>
      </c>
      <c r="B9" s="7" t="inlineStr">
        <is>
          <t>Payments Licensing</t>
        </is>
      </c>
      <c r="C9" s="7" t="inlineStr">
        <is>
          <t>User</t>
        </is>
      </c>
      <c r="D9" s="7" t="inlineStr">
        <is>
          <t>Ready for Codex review</t>
        </is>
      </c>
      <c r="E9" s="7" t="inlineStr">
        <is>
          <t>deployment secret store: NYRA_STRIPE_PRICE_PRO_MONTHLY</t>
        </is>
      </c>
      <c r="F9" s="7" t="inlineStr">
        <is>
          <t>Secret present</t>
        </is>
      </c>
      <c r="G9" s="7" t="inlineStr">
        <is>
          <t>Present in environment or secret store</t>
        </is>
      </c>
      <c r="H9" s="7" t="inlineStr">
        <is>
          <t>cloud-handoff</t>
        </is>
      </c>
      <c r="I9" s="7" t="inlineStr">
        <is>
          <t>1</t>
        </is>
      </c>
      <c r="J9" s="7" t="inlineStr">
        <is>
          <t>NYRA_STRIPE_PRICE_PRO_MONTHLY=present</t>
        </is>
      </c>
      <c r="K9" s="7" t="inlineStr">
        <is>
          <t>Set NYRA_STRIPE_PRICE_PRO_MONTHLY in the deployment secret store or a temporary shell. Do not paste secrets into the dashboard.</t>
        </is>
      </c>
    </row>
    <row r="10">
      <c r="A10" s="7" t="inlineStr">
        <is>
          <t>env-nyra_billing_success_url</t>
        </is>
      </c>
      <c r="B10" s="7" t="inlineStr">
        <is>
          <t>Payments Licensing</t>
        </is>
      </c>
      <c r="C10" s="7" t="inlineStr">
        <is>
          <t>User</t>
        </is>
      </c>
      <c r="D10" s="7" t="inlineStr">
        <is>
          <t>Ready for Codex review</t>
        </is>
      </c>
      <c r="E10" s="7" t="inlineStr">
        <is>
          <t>deployment secret store: NYRA_BILLING_SUCCESS_URL</t>
        </is>
      </c>
      <c r="F10" s="7" t="inlineStr">
        <is>
          <t>Secret present</t>
        </is>
      </c>
      <c r="G10" s="7" t="inlineStr">
        <is>
          <t>Present in environment or secret store</t>
        </is>
      </c>
      <c r="H10" s="7" t="inlineStr">
        <is>
          <t>cloud-handoff</t>
        </is>
      </c>
      <c r="I10" s="7" t="inlineStr">
        <is>
          <t>1</t>
        </is>
      </c>
      <c r="J10" s="7" t="inlineStr">
        <is>
          <t>NYRA_BILLING_SUCCESS_URL=present</t>
        </is>
      </c>
      <c r="K10" s="7" t="inlineStr">
        <is>
          <t>Set NYRA_BILLING_SUCCESS_URL in the deployment secret store or a temporary shell. Do not paste secrets into the dashboard.</t>
        </is>
      </c>
    </row>
    <row r="11">
      <c r="A11" s="7" t="inlineStr">
        <is>
          <t>env-nyra_billing_cancel_url</t>
        </is>
      </c>
      <c r="B11" s="7" t="inlineStr">
        <is>
          <t>Payments Licensing</t>
        </is>
      </c>
      <c r="C11" s="7" t="inlineStr">
        <is>
          <t>User</t>
        </is>
      </c>
      <c r="D11" s="7" t="inlineStr">
        <is>
          <t>Ready for Codex review</t>
        </is>
      </c>
      <c r="E11" s="7" t="inlineStr">
        <is>
          <t>deployment secret store: NYRA_BILLING_CANCEL_URL</t>
        </is>
      </c>
      <c r="F11" s="7" t="inlineStr">
        <is>
          <t>Secret present</t>
        </is>
      </c>
      <c r="G11" s="7" t="inlineStr">
        <is>
          <t>Present in environment or secret store</t>
        </is>
      </c>
      <c r="H11" s="7" t="inlineStr">
        <is>
          <t>cloud-handoff</t>
        </is>
      </c>
      <c r="I11" s="7" t="inlineStr">
        <is>
          <t>1</t>
        </is>
      </c>
      <c r="J11" s="7" t="inlineStr">
        <is>
          <t>NYRA_BILLING_CANCEL_URL=present</t>
        </is>
      </c>
      <c r="K11" s="7" t="inlineStr">
        <is>
          <t>Set NYRA_BILLING_CANCEL_URL in the deployment secret store or a temporary shell. Do not paste secrets into the dashboard.</t>
        </is>
      </c>
    </row>
    <row r="12">
      <c r="A12" s="7" t="inlineStr">
        <is>
          <t>env-nyra_billing_return_url</t>
        </is>
      </c>
      <c r="B12" s="7" t="inlineStr">
        <is>
          <t>Payments Licensing</t>
        </is>
      </c>
      <c r="C12" s="7" t="inlineStr">
        <is>
          <t>User</t>
        </is>
      </c>
      <c r="D12" s="7" t="inlineStr">
        <is>
          <t>Ready for Codex review</t>
        </is>
      </c>
      <c r="E12" s="7" t="inlineStr">
        <is>
          <t>deployment secret store: NYRA_BILLING_RETURN_URL</t>
        </is>
      </c>
      <c r="F12" s="7" t="inlineStr">
        <is>
          <t>Secret present</t>
        </is>
      </c>
      <c r="G12" s="7" t="inlineStr">
        <is>
          <t>Present in environment or secret store</t>
        </is>
      </c>
      <c r="H12" s="7" t="inlineStr">
        <is>
          <t>cloud-handoff</t>
        </is>
      </c>
      <c r="I12" s="7" t="inlineStr">
        <is>
          <t>1</t>
        </is>
      </c>
      <c r="J12" s="7" t="inlineStr">
        <is>
          <t>NYRA_BILLING_RETURN_URL=present</t>
        </is>
      </c>
      <c r="K12" s="7" t="inlineStr">
        <is>
          <t>Set NYRA_BILLING_RETURN_URL in the deployment secret store or a temporary shell. Do not paste secrets into the dashboard.</t>
        </is>
      </c>
    </row>
    <row r="13">
      <c r="A13" s="7" t="inlineStr">
        <is>
          <t>env-nyra_license_api_token</t>
        </is>
      </c>
      <c r="B13" s="7" t="inlineStr">
        <is>
          <t>Payments Licensing</t>
        </is>
      </c>
      <c r="C13" s="7" t="inlineStr">
        <is>
          <t>User</t>
        </is>
      </c>
      <c r="D13" s="7" t="inlineStr">
        <is>
          <t>Ready for Codex review</t>
        </is>
      </c>
      <c r="E13" s="7" t="inlineStr">
        <is>
          <t>deployment secret store: NYRA_LICENSE_API_TOKEN</t>
        </is>
      </c>
      <c r="F13" s="7" t="inlineStr">
        <is>
          <t>Secret present</t>
        </is>
      </c>
      <c r="G13" s="7" t="inlineStr">
        <is>
          <t>Present in environment or secret store</t>
        </is>
      </c>
      <c r="H13" s="7" t="inlineStr">
        <is>
          <t>cloud-handoff</t>
        </is>
      </c>
      <c r="I13" s="7" t="inlineStr">
        <is>
          <t>1</t>
        </is>
      </c>
      <c r="J13" s="7" t="inlineStr">
        <is>
          <t>NYRA_LICENSE_API_TOKEN=present</t>
        </is>
      </c>
      <c r="K13" s="7" t="inlineStr">
        <is>
          <t>Set NYRA_LICENSE_API_TOKEN in the deployment secret store or a temporary shell. Do not paste secrets into the dashboard.</t>
        </is>
      </c>
    </row>
    <row r="14">
      <c r="A14" s="7" t="inlineStr">
        <is>
          <t>env-nyra_license_signing_secret</t>
        </is>
      </c>
      <c r="B14" s="7" t="inlineStr">
        <is>
          <t>Payments Licensing</t>
        </is>
      </c>
      <c r="C14" s="7" t="inlineStr">
        <is>
          <t>User</t>
        </is>
      </c>
      <c r="D14" s="7" t="inlineStr">
        <is>
          <t>Ready for Codex review</t>
        </is>
      </c>
      <c r="E14" s="7" t="inlineStr">
        <is>
          <t>deployment secret store: NYRA_LICENSE_SIGNING_SECRET</t>
        </is>
      </c>
      <c r="F14" s="7" t="inlineStr">
        <is>
          <t>Secret present</t>
        </is>
      </c>
      <c r="G14" s="7" t="inlineStr">
        <is>
          <t>Present in environment or secret store</t>
        </is>
      </c>
      <c r="H14" s="7" t="inlineStr">
        <is>
          <t>cloud-handoff</t>
        </is>
      </c>
      <c r="I14" s="7" t="inlineStr">
        <is>
          <t>1</t>
        </is>
      </c>
      <c r="J14" s="7" t="inlineStr">
        <is>
          <t>NYRA_LICENSE_SIGNING_SECRET=present</t>
        </is>
      </c>
      <c r="K14" s="7" t="inlineStr">
        <is>
          <t>Set NYRA_LICENSE_SIGNING_SECRET in the deployment secret store or a temporary shell. Do not paste secrets into the dashboard.</t>
        </is>
      </c>
    </row>
    <row r="15">
      <c r="A15" s="7" t="inlineStr">
        <is>
          <t>env-nyra_android_download_ticket_secret</t>
        </is>
      </c>
      <c r="B15" s="7" t="inlineStr">
        <is>
          <t>Payments Licensing</t>
        </is>
      </c>
      <c r="C15" s="7" t="inlineStr">
        <is>
          <t>User</t>
        </is>
      </c>
      <c r="D15" s="7" t="inlineStr">
        <is>
          <t>Ready for Codex review</t>
        </is>
      </c>
      <c r="E15" s="7" t="inlineStr">
        <is>
          <t>deployment secret store: NYRA_ANDROID_DOWNLOAD_TICKET_SECRET</t>
        </is>
      </c>
      <c r="F15" s="7" t="inlineStr">
        <is>
          <t>Secret present</t>
        </is>
      </c>
      <c r="G15" s="7" t="inlineStr">
        <is>
          <t>Present in environment or secret store</t>
        </is>
      </c>
      <c r="H15" s="7" t="inlineStr">
        <is>
          <t>cloud-handoff</t>
        </is>
      </c>
      <c r="I15" s="7" t="inlineStr">
        <is>
          <t>1</t>
        </is>
      </c>
      <c r="J15" s="7" t="inlineStr">
        <is>
          <t>NYRA_ANDROID_DOWNLOAD_TICKET_SECRET=present</t>
        </is>
      </c>
      <c r="K15" s="7" t="inlineStr">
        <is>
          <t>Set NYRA_ANDROID_DOWNLOAD_TICKET_SECRET in the deployment secret store or a temporary shell. Do not paste secrets into the dashboard.</t>
        </is>
      </c>
    </row>
    <row r="16">
      <c r="A16" s="7" t="inlineStr">
        <is>
          <t>support-roundtrip</t>
        </is>
      </c>
      <c r="B16" s="7" t="inlineStr">
        <is>
          <t>Support Ops</t>
        </is>
      </c>
      <c r="C16" s="7" t="inlineStr">
        <is>
          <t>User</t>
        </is>
      </c>
      <c r="D16" s="7" t="inlineStr">
        <is>
          <t>Ready for Codex review</t>
        </is>
      </c>
      <c r="E16" s="7" t="inlineStr">
        <is>
          <t>billingRehearsal.supportInboxConfirmed</t>
        </is>
      </c>
      <c r="F16" s="7" t="inlineStr">
        <is>
          <t>Saved</t>
        </is>
      </c>
      <c r="G16" s="7" t="inlineStr">
        <is>
          <t>Yes</t>
        </is>
      </c>
      <c r="H16" s="7" t="inlineStr">
        <is>
          <t>domain-email</t>
        </is>
      </c>
      <c r="I16" s="7" t="inlineStr">
        <is>
          <t>1</t>
        </is>
      </c>
      <c r="J16" s="7" t="inlineStr"/>
      <c r="K16" s="7" t="inlineStr">
        <is>
          <t>Create the support inbox, send a test ticket, reply, and mark confirmed.</t>
        </is>
      </c>
    </row>
    <row r="17">
      <c r="A17" s="7" t="inlineStr">
        <is>
          <t>cloud-account</t>
        </is>
      </c>
      <c r="B17" s="7" t="inlineStr">
        <is>
          <t>Cloud Platform</t>
        </is>
      </c>
      <c r="C17" s="7" t="inlineStr">
        <is>
          <t>User</t>
        </is>
      </c>
      <c r="D17" s="7" t="inlineStr">
        <is>
          <t>Ready for Codex review</t>
        </is>
      </c>
      <c r="E17" s="7" t="inlineStr">
        <is>
          <t>cloudMigration.accountReady</t>
        </is>
      </c>
      <c r="F17" s="7" t="inlineStr">
        <is>
          <t>Saved</t>
        </is>
      </c>
      <c r="G17" s="7" t="inlineStr">
        <is>
          <t>Yes</t>
        </is>
      </c>
      <c r="H17" s="7" t="inlineStr">
        <is>
          <t>cloud-handoff</t>
        </is>
      </c>
      <c r="I17" s="7" t="inlineStr">
        <is>
          <t>1</t>
        </is>
      </c>
      <c r="J17" s="7" t="inlineStr"/>
      <c r="K17" s="7" t="inlineStr">
        <is>
          <t>Confirm the Cloudflare account that will host the dashboard and API.</t>
        </is>
      </c>
    </row>
    <row r="18">
      <c r="A18" s="7" t="inlineStr">
        <is>
          <t>cloud-d1</t>
        </is>
      </c>
      <c r="B18" s="7" t="inlineStr">
        <is>
          <t>Cloud Platform</t>
        </is>
      </c>
      <c r="C18" s="7" t="inlineStr">
        <is>
          <t>User</t>
        </is>
      </c>
      <c r="D18" s="7" t="inlineStr">
        <is>
          <t>Ready for Codex review</t>
        </is>
      </c>
      <c r="E18" s="7" t="inlineStr">
        <is>
          <t>cloudMigration.d1DatabaseId</t>
        </is>
      </c>
      <c r="F18" s="7" t="inlineStr">
        <is>
          <t>Saved</t>
        </is>
      </c>
      <c r="G18" s="7" t="inlineStr">
        <is>
          <t>example-d1-id</t>
        </is>
      </c>
      <c r="H18" s="7" t="inlineStr">
        <is>
          <t>cloud-handoff</t>
        </is>
      </c>
      <c r="I18" s="7" t="inlineStr">
        <is>
          <t>1</t>
        </is>
      </c>
      <c r="J18" s="7" t="inlineStr"/>
      <c r="K18" s="7" t="inlineStr">
        <is>
          <t>Paste the Cloudflare D1 database ID.</t>
        </is>
      </c>
    </row>
    <row r="19">
      <c r="A19" s="7" t="inlineStr">
        <is>
          <t>mobile-bridge-worker-url</t>
        </is>
      </c>
      <c r="B19" s="7" t="inlineStr">
        <is>
          <t>Cloud Platform</t>
        </is>
      </c>
      <c r="C19" s="7" t="inlineStr">
        <is>
          <t>User + Codex</t>
        </is>
      </c>
      <c r="D19" s="7" t="inlineStr">
        <is>
          <t>Ready for Codex review</t>
        </is>
      </c>
      <c r="E19" s="7" t="inlineStr">
        <is>
          <t>mobileBridge.workerUrl</t>
        </is>
      </c>
      <c r="F19" s="7" t="inlineStr">
        <is>
          <t>Needs input</t>
        </is>
      </c>
      <c r="G19" s="7" t="inlineStr">
        <is>
          <t>Not set</t>
        </is>
      </c>
      <c r="H19" s="7" t="inlineStr">
        <is>
          <t>cloud-handoff</t>
        </is>
      </c>
      <c r="I19" s="7" t="inlineStr">
        <is>
          <t>1</t>
        </is>
      </c>
      <c r="J19" s="7" t="inlineStr"/>
      <c r="K19" s="7" t="inlineStr">
        <is>
          <t>Enter the deployed HTTPS NyrA mobile bridge Worker URL.</t>
        </is>
      </c>
    </row>
    <row r="20">
      <c r="A20" s="7" t="inlineStr">
        <is>
          <t>mobile-bridge-secret-status</t>
        </is>
      </c>
      <c r="B20" s="7" t="inlineStr">
        <is>
          <t>Cloud Platform</t>
        </is>
      </c>
      <c r="C20" s="7" t="inlineStr">
        <is>
          <t>User + Codex</t>
        </is>
      </c>
      <c r="D20" s="7" t="inlineStr">
        <is>
          <t>Ready for Codex review</t>
        </is>
      </c>
      <c r="E20" s="7" t="inlineStr">
        <is>
          <t>mobileBridge.secretStatus</t>
        </is>
      </c>
      <c r="F20" s="7" t="inlineStr">
        <is>
          <t>Needs input</t>
        </is>
      </c>
      <c r="G20" s="7" t="inlineStr">
        <is>
          <t>Not set</t>
        </is>
      </c>
      <c r="H20" s="7" t="inlineStr">
        <is>
          <t>cloud-handoff</t>
        </is>
      </c>
      <c r="I20" s="7" t="inlineStr">
        <is>
          <t>1</t>
        </is>
      </c>
      <c r="J20" s="7" t="inlineStr"/>
      <c r="K20" s="7" t="inlineStr">
        <is>
          <t>Set the Worker bridge token secret and mark the mobile bridge secret status.</t>
        </is>
      </c>
    </row>
    <row r="21">
      <c r="A21" s="7" t="inlineStr">
        <is>
          <t>mobile-bridge-provider-secrets</t>
        </is>
      </c>
      <c r="B21" s="7" t="inlineStr">
        <is>
          <t>Cloud Platform</t>
        </is>
      </c>
      <c r="C21" s="7" t="inlineStr">
        <is>
          <t>User + Codex</t>
        </is>
      </c>
      <c r="D21" s="7" t="inlineStr">
        <is>
          <t>Ready for Codex review</t>
        </is>
      </c>
      <c r="E21" s="7" t="inlineStr">
        <is>
          <t>mobileBridge.providerSecretStatus</t>
        </is>
      </c>
      <c r="F21" s="7" t="inlineStr">
        <is>
          <t>Needs input</t>
        </is>
      </c>
      <c r="G21" s="7" t="inlineStr">
        <is>
          <t>Not set</t>
        </is>
      </c>
      <c r="H21" s="7" t="inlineStr">
        <is>
          <t>cloud-handoff</t>
        </is>
      </c>
      <c r="I21" s="7" t="inlineStr">
        <is>
          <t>1</t>
        </is>
      </c>
      <c r="J21" s="7" t="inlineStr"/>
      <c r="K21" s="7" t="inlineStr">
        <is>
          <t>Set OpenAI, Anthropic, Gemini, and Grok provider secrets for the deployed mobile bridge.</t>
        </is>
      </c>
    </row>
    <row r="22">
      <c r="A22" s="7" t="inlineStr">
        <is>
          <t>mobile-bridge-support-r2</t>
        </is>
      </c>
      <c r="B22" s="7" t="inlineStr">
        <is>
          <t>Cloud Platform</t>
        </is>
      </c>
      <c r="C22" s="7" t="inlineStr">
        <is>
          <t>User + Codex</t>
        </is>
      </c>
      <c r="D22" s="7" t="inlineStr">
        <is>
          <t>Ready for Codex review</t>
        </is>
      </c>
      <c r="E22" s="7" t="inlineStr">
        <is>
          <t>mobileBridge.r2BucketName</t>
        </is>
      </c>
      <c r="F22" s="7" t="inlineStr">
        <is>
          <t>Needs input (suggested default available)</t>
        </is>
      </c>
      <c r="G22" s="7" t="inlineStr">
        <is>
          <t>Suggested default: nyra-mobile-support-logs</t>
        </is>
      </c>
      <c r="H22" s="7" t="inlineStr">
        <is>
          <t>cloud-handoff</t>
        </is>
      </c>
      <c r="I22" s="7" t="inlineStr">
        <is>
          <t>1</t>
        </is>
      </c>
      <c r="J22" s="7" t="inlineStr"/>
      <c r="K22" s="7" t="inlineStr">
        <is>
          <t>Create and enter the SUPPORT_LOGS R2 bucket name for mobile diagnostics.</t>
        </is>
      </c>
    </row>
    <row r="23">
      <c r="A23" s="7" t="inlineStr">
        <is>
          <t>mobile-bridge-android-r2</t>
        </is>
      </c>
      <c r="B23" s="7" t="inlineStr">
        <is>
          <t>Cloud Platform</t>
        </is>
      </c>
      <c r="C23" s="7" t="inlineStr">
        <is>
          <t>User + Codex</t>
        </is>
      </c>
      <c r="D23" s="7" t="inlineStr">
        <is>
          <t>Ready for Codex review</t>
        </is>
      </c>
      <c r="E23" s="7" t="inlineStr">
        <is>
          <t>mobileBridge.androidReleasesBucketName</t>
        </is>
      </c>
      <c r="F23" s="7" t="inlineStr">
        <is>
          <t>Needs input (suggested default available)</t>
        </is>
      </c>
      <c r="G23" s="7" t="inlineStr">
        <is>
          <t>Suggested default: nyra-android-releases</t>
        </is>
      </c>
      <c r="H23" s="7" t="inlineStr">
        <is>
          <t>cloud-handoff</t>
        </is>
      </c>
      <c r="I23" s="7" t="inlineStr">
        <is>
          <t>1</t>
        </is>
      </c>
      <c r="J23" s="7" t="inlineStr"/>
      <c r="K23" s="7" t="inlineStr">
        <is>
          <t>Create and enter the ANDROID_RELEASES R2 bucket name for hosted APK updates.</t>
        </is>
      </c>
    </row>
    <row r="24">
      <c r="A24" s="7" t="inlineStr">
        <is>
          <t>mobile-bridge-apk-key</t>
        </is>
      </c>
      <c r="B24" s="7" t="inlineStr">
        <is>
          <t>Cloud Platform</t>
        </is>
      </c>
      <c r="C24" s="7" t="inlineStr">
        <is>
          <t>User + Codex</t>
        </is>
      </c>
      <c r="D24" s="7" t="inlineStr">
        <is>
          <t>Ready for Codex review</t>
        </is>
      </c>
      <c r="E24" s="7" t="inlineStr">
        <is>
          <t>mobileBridge.androidApkR2Key</t>
        </is>
      </c>
      <c r="F24" s="7" t="inlineStr">
        <is>
          <t>Needs input (suggested default available)</t>
        </is>
      </c>
      <c r="G24" s="7" t="inlineStr">
        <is>
          <t>Suggested default: alpha/0.1.0-alpha.72/NyrA.apk</t>
        </is>
      </c>
      <c r="H24" s="7" t="inlineStr">
        <is>
          <t>cloud-handoff</t>
        </is>
      </c>
      <c r="I24" s="7" t="inlineStr">
        <is>
          <t>1</t>
        </is>
      </c>
      <c r="J24" s="7" t="inlineStr"/>
      <c r="K24" s="7" t="inlineStr">
        <is>
          <t>Upload the current APK to R2 and enter its object key.</t>
        </is>
      </c>
    </row>
    <row r="25">
      <c r="A25" s="7" t="inlineStr">
        <is>
          <t>mobile-bridge-bundled-url</t>
        </is>
      </c>
      <c r="B25" s="7" t="inlineStr">
        <is>
          <t>Release Ops</t>
        </is>
      </c>
      <c r="C25" s="7" t="inlineStr">
        <is>
          <t>User + Codex</t>
        </is>
      </c>
      <c r="D25" s="7" t="inlineStr">
        <is>
          <t>Ready for Codex review</t>
        </is>
      </c>
      <c r="E25" s="7" t="inlineStr">
        <is>
          <t>mobileBridge.bundledBridgeUrl</t>
        </is>
      </c>
      <c r="F25" s="7" t="inlineStr">
        <is>
          <t>Needs input</t>
        </is>
      </c>
      <c r="G25" s="7" t="inlineStr">
        <is>
          <t>Not set</t>
        </is>
      </c>
      <c r="H25" s="7" t="inlineStr">
        <is>
          <t>cloud-handoff</t>
        </is>
      </c>
      <c r="I25" s="7" t="inlineStr">
        <is>
          <t>1</t>
        </is>
      </c>
      <c r="J25" s="7" t="inlineStr"/>
      <c r="K25" s="7" t="inlineStr">
        <is>
          <t>Deploy the stable bridge, remove the shared bundled alpha token from paid-beta builds, then rebuild Android from verified bridge evidence.</t>
        </is>
      </c>
    </row>
    <row r="26">
      <c r="A26" s="7" t="inlineStr">
        <is>
          <t>mobile-bridge-phone-self-test</t>
        </is>
      </c>
      <c r="B26" s="7" t="inlineStr">
        <is>
          <t>QA</t>
        </is>
      </c>
      <c r="C26" s="7" t="inlineStr">
        <is>
          <t>User + Codex</t>
        </is>
      </c>
      <c r="D26" s="7" t="inlineStr">
        <is>
          <t>Ready for Codex review</t>
        </is>
      </c>
      <c r="E26" s="7" t="inlineStr">
        <is>
          <t>mobileBridge.lastPhoneSelfTest</t>
        </is>
      </c>
      <c r="F26" s="7" t="inlineStr">
        <is>
          <t>Saved</t>
        </is>
      </c>
      <c r="G26" s="7" t="inlineStr">
        <is>
          <t>Passed against synthetic bridge</t>
        </is>
      </c>
      <c r="H26" s="7" t="inlineStr">
        <is>
          <t>phone-evidence</t>
        </is>
      </c>
      <c r="I26" s="7" t="inlineStr">
        <is>
          <t>1</t>
        </is>
      </c>
      <c r="J26" s="7" t="inlineStr"/>
      <c r="K26" s="7" t="inlineStr">
        <is>
          <t>Run a phone bridge self-test against the deployed Worker and record the result.</t>
        </is>
      </c>
    </row>
    <row r="27">
      <c r="A27" s="7" t="inlineStr">
        <is>
          <t>signed-release</t>
        </is>
      </c>
      <c r="B27" s="7" t="inlineStr">
        <is>
          <t>Release Ops</t>
        </is>
      </c>
      <c r="C27" s="7" t="inlineStr">
        <is>
          <t>User + Codex</t>
        </is>
      </c>
      <c r="D27" s="7" t="inlineStr">
        <is>
          <t>Ready for Codex review</t>
        </is>
      </c>
      <c r="E27" s="7" t="inlineStr">
        <is>
          <t>releasePackage.signingStatus</t>
        </is>
      </c>
      <c r="F27" s="7" t="inlineStr">
        <is>
          <t>Saved</t>
        </is>
      </c>
      <c r="G27" s="7" t="inlineStr">
        <is>
          <t>Signed paid beta rehearsal evidence uploaded</t>
        </is>
      </c>
      <c r="H27" s="7" t="inlineStr">
        <is>
          <t>code-signing</t>
        </is>
      </c>
      <c r="I27" s="7" t="inlineStr">
        <is>
          <t>1</t>
        </is>
      </c>
      <c r="J27" s="7" t="inlineStr"/>
      <c r="K27" s="7" t="inlineStr">
        <is>
          <t>Upload or generate signed/store-trusted release evidence after the signing path is chosen.</t>
        </is>
      </c>
    </row>
    <row r="28">
      <c r="A28" s="6" t="inlineStr">
        <is>
          <t>current-screenshots</t>
        </is>
      </c>
      <c r="B28" s="6" t="inlineStr">
        <is>
          <t>Visual Assets</t>
        </is>
      </c>
      <c r="C28" s="6" t="inlineStr">
        <is>
          <t>Codex</t>
        </is>
      </c>
      <c r="D28" s="6" t="inlineStr">
        <is>
          <t>Codex queued</t>
        </is>
      </c>
      <c r="E28" s="6" t="inlineStr">
        <is>
          <t>visualProduction.finalScreenshotsApproved</t>
        </is>
      </c>
      <c r="F28" s="6" t="inlineStr">
        <is>
          <t>Saved</t>
        </is>
      </c>
      <c r="G28" s="6" t="inlineStr">
        <is>
          <t>Yes</t>
        </is>
      </c>
      <c r="H28" s="6" t="inlineStr">
        <is>
          <t>product-screenshots</t>
        </is>
      </c>
      <c r="I28" s="6" t="inlineStr">
        <is>
          <t>1</t>
        </is>
      </c>
      <c r="J28" s="6" t="inlineStr"/>
      <c r="K28" s="6" t="inlineStr">
        <is>
          <t>Capture and approve current product screenshots after the shipping UI and billing/support flows are final.</t>
        </is>
      </c>
    </row>
  </sheetData>
  <autoFilter ref="A1:K28"/>
  <pageMargins left="0.75" right="0.75" top="1" bottom="1" header="0.5" footer="0.5"/>
  <tableParts count="1">
    <tablePart xmlns:r="http://schemas.openxmlformats.org/officeDocument/2006/relationships" r:id="rId1"/>
  </tableParts>
</worksheet>
</file>

<file path=xl/worksheets/sheet18.xml><?xml version="1.0" encoding="utf-8"?>
<worksheet xmlns="http://schemas.openxmlformats.org/spreadsheetml/2006/main">
  <sheetPr>
    <outlinePr summaryBelow="1" summaryRight="1"/>
    <pageSetUpPr/>
  </sheetPr>
  <dimension ref="A1:K27"/>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16" customWidth="1" min="7" max="7"/>
    <col width="16" customWidth="1" min="8" max="8"/>
    <col width="16" customWidth="1" min="9" max="9"/>
    <col width="52" customWidth="1" min="10" max="10"/>
    <col width="16" customWidth="1" min="11" max="11"/>
  </cols>
  <sheetData>
    <row r="1">
      <c r="A1" s="5" t="inlineStr">
        <is>
          <t>TaskId</t>
        </is>
      </c>
      <c r="B1" s="5" t="inlineStr">
        <is>
          <t>Lane</t>
        </is>
      </c>
      <c r="C1" s="5" t="inlineStr">
        <is>
          <t>Owner</t>
        </is>
      </c>
      <c r="D1" s="5" t="inlineStr">
        <is>
          <t>Requirement</t>
        </is>
      </c>
      <c r="E1" s="5" t="inlineStr">
        <is>
          <t>EnterAnswerField</t>
        </is>
      </c>
      <c r="F1" s="5" t="inlineStr">
        <is>
          <t>CurrentValue</t>
        </is>
      </c>
      <c r="G1" s="5" t="inlineStr">
        <is>
          <t>ValueStatus</t>
        </is>
      </c>
      <c r="H1" s="5" t="inlineStr">
        <is>
          <t>LoadFileSlot</t>
        </is>
      </c>
      <c r="I1" s="5" t="inlineStr">
        <is>
          <t>FilesInSlot</t>
        </is>
      </c>
      <c r="J1" s="5" t="inlineStr">
        <is>
          <t>NextStep</t>
        </is>
      </c>
      <c r="K1" s="5" t="inlineStr">
        <is>
          <t>RouteAfterSave</t>
        </is>
      </c>
    </row>
    <row r="2">
      <c r="A2" s="6" t="inlineStr">
        <is>
          <t>legal-review</t>
        </is>
      </c>
      <c r="B2" s="6" t="inlineStr">
        <is>
          <t>Business Legal</t>
        </is>
      </c>
      <c r="C2" s="6" t="inlineStr">
        <is>
          <t>User</t>
        </is>
      </c>
      <c r="D2" s="6" t="inlineStr">
        <is>
          <t>Attorney/accountant review approved for paid beta</t>
        </is>
      </c>
      <c r="E2" s="6" t="inlineStr">
        <is>
          <t>billingRehearsal.attorneyReviewStatus</t>
        </is>
      </c>
      <c r="F2" s="6" t="inlineStr">
        <is>
          <t>Not approved</t>
        </is>
      </c>
      <c r="G2" s="6" t="inlineStr">
        <is>
          <t>Needs input</t>
        </is>
      </c>
      <c r="H2" s="6" t="inlineStr">
        <is>
          <t>legal-review</t>
        </is>
      </c>
      <c r="I2" s="6" t="inlineStr">
        <is>
          <t>0</t>
        </is>
      </c>
      <c r="J2" s="6" t="inlineStr">
        <is>
          <t>Mark Approved only after attorney/accountant review clears paid beta.</t>
        </is>
      </c>
      <c r="K2" s="6" t="inlineStr">
        <is>
          <t>Save answers, scan handoffs, then daily agents route cleared work.</t>
        </is>
      </c>
    </row>
    <row r="3">
      <c r="A3" s="6" t="inlineStr">
        <is>
          <t>billing-live-mode</t>
        </is>
      </c>
      <c r="B3" s="6" t="inlineStr">
        <is>
          <t>Payments Licensing</t>
        </is>
      </c>
      <c r="C3" s="6" t="inlineStr">
        <is>
          <t>User + Codex</t>
        </is>
      </c>
      <c r="D3" s="6" t="inlineStr">
        <is>
          <t>Billing rehearsal mode set to live for final money preflight</t>
        </is>
      </c>
      <c r="E3" s="6" t="inlineStr">
        <is>
          <t>billingRehearsal.mode</t>
        </is>
      </c>
      <c r="F3" s="6" t="inlineStr">
        <is>
          <t>test</t>
        </is>
      </c>
      <c r="G3" s="6" t="inlineStr">
        <is>
          <t>Needs input</t>
        </is>
      </c>
      <c r="H3" s="6" t="inlineStr">
        <is>
          <t>stripe-screenshots</t>
        </is>
      </c>
      <c r="I3" s="6" t="inlineStr">
        <is>
          <t>0</t>
        </is>
      </c>
      <c r="J3" s="6" t="inlineStr">
        <is>
          <t>Switch to live only after test-mode rehearsal, legal, support, and Stripe gates pass.</t>
        </is>
      </c>
      <c r="K3" s="6" t="inlineStr">
        <is>
          <t>Save answers, scan handoffs, then daily agents route cleared work.</t>
        </is>
      </c>
    </row>
    <row r="4">
      <c r="A4" s="6" t="inlineStr">
        <is>
          <t>billing-backend-url</t>
        </is>
      </c>
      <c r="B4" s="6" t="inlineStr">
        <is>
          <t>Payments Licensing</t>
        </is>
      </c>
      <c r="C4" s="6" t="inlineStr">
        <is>
          <t>User</t>
        </is>
      </c>
      <c r="D4" s="6" t="inlineStr">
        <is>
          <t>Hosted billing backend HTTPS URL saved</t>
        </is>
      </c>
      <c r="E4" s="6" t="inlineStr">
        <is>
          <t>billingRehearsal.backendBaseUrl</t>
        </is>
      </c>
      <c r="F4" s="6" t="inlineStr">
        <is>
          <t>Not set</t>
        </is>
      </c>
      <c r="G4" s="6" t="inlineStr">
        <is>
          <t>Needs input</t>
        </is>
      </c>
      <c r="H4" s="6" t="inlineStr">
        <is>
          <t>cloud-handoff</t>
        </is>
      </c>
      <c r="I4" s="6" t="inlineStr">
        <is>
          <t>0</t>
        </is>
      </c>
      <c r="J4" s="6" t="inlineStr">
        <is>
          <t>Enter the hosted billing backend HTTPS base URL.</t>
        </is>
      </c>
      <c r="K4" s="6" t="inlineStr">
        <is>
          <t>Save answers, scan handoffs, then daily agents route cleared work.</t>
        </is>
      </c>
    </row>
    <row r="5">
      <c r="A5" s="6" t="inlineStr">
        <is>
          <t>billing-webhook-url</t>
        </is>
      </c>
      <c r="B5" s="6" t="inlineStr">
        <is>
          <t>Payments Licensing</t>
        </is>
      </c>
      <c r="C5" s="6" t="inlineStr">
        <is>
          <t>User</t>
        </is>
      </c>
      <c r="D5" s="6" t="inlineStr">
        <is>
          <t>Stripe webhook HTTPS endpoint saved</t>
        </is>
      </c>
      <c r="E5" s="6" t="inlineStr">
        <is>
          <t>billingRehearsal.webhookEndpointUrl</t>
        </is>
      </c>
      <c r="F5" s="6" t="inlineStr">
        <is>
          <t>Not set</t>
        </is>
      </c>
      <c r="G5" s="6" t="inlineStr">
        <is>
          <t>Needs input</t>
        </is>
      </c>
      <c r="H5" s="6" t="inlineStr">
        <is>
          <t>stripe-screenshots</t>
        </is>
      </c>
      <c r="I5" s="6" t="inlineStr">
        <is>
          <t>0</t>
        </is>
      </c>
      <c r="J5" s="6" t="inlineStr">
        <is>
          <t>Enter the Stripe webhook endpoint URL after it is created.</t>
        </is>
      </c>
      <c r="K5" s="6" t="inlineStr">
        <is>
          <t>Save answers, scan handoffs, then daily agents route cleared work.</t>
        </is>
      </c>
    </row>
    <row r="6">
      <c r="A6" s="6" t="inlineStr">
        <is>
          <t>customer-portal</t>
        </is>
      </c>
      <c r="B6" s="6" t="inlineStr">
        <is>
          <t>Payments Licensing</t>
        </is>
      </c>
      <c r="C6" s="6" t="inlineStr">
        <is>
          <t>User</t>
        </is>
      </c>
      <c r="D6" s="6" t="inlineStr">
        <is>
          <t>Customer Portal configured for cancellation, invoices, and payment methods</t>
        </is>
      </c>
      <c r="E6" s="6" t="inlineStr">
        <is>
          <t>billingRehearsal.customerPortalConfigured</t>
        </is>
      </c>
      <c r="F6" s="6" t="inlineStr">
        <is>
          <t>No</t>
        </is>
      </c>
      <c r="G6" s="6" t="inlineStr">
        <is>
          <t>Needs input</t>
        </is>
      </c>
      <c r="H6" s="6" t="inlineStr">
        <is>
          <t>stripe-screenshots</t>
        </is>
      </c>
      <c r="I6" s="6" t="inlineStr">
        <is>
          <t>0</t>
        </is>
      </c>
      <c r="J6" s="6" t="inlineStr">
        <is>
          <t>Mark yes after Customer Portal cancellation, invoices, and payment methods are tested.</t>
        </is>
      </c>
      <c r="K6" s="6" t="inlineStr">
        <is>
          <t>Save answers, scan handoffs, then daily agents route cleared work.</t>
        </is>
      </c>
    </row>
    <row r="7">
      <c r="A7" s="6" t="inlineStr">
        <is>
          <t>env-stripe_secret_key</t>
        </is>
      </c>
      <c r="B7" s="6" t="inlineStr">
        <is>
          <t>Payments Licensing</t>
        </is>
      </c>
      <c r="C7" s="6" t="inlineStr">
        <is>
          <t>User</t>
        </is>
      </c>
      <c r="D7" s="6" t="inlineStr">
        <is>
          <t>Deployment env has live Stripe secret key beginning with sk_live_</t>
        </is>
      </c>
      <c r="E7" s="6" t="inlineStr">
        <is>
          <t>deployment secret store: STRIPE_SECRET_KEY</t>
        </is>
      </c>
      <c r="F7" s="6" t="inlineStr">
        <is>
          <t>External secret store only</t>
        </is>
      </c>
      <c r="G7" s="6" t="inlineStr">
        <is>
          <t>Secret store</t>
        </is>
      </c>
      <c r="H7" s="6" t="inlineStr">
        <is>
          <t>cloud-handoff</t>
        </is>
      </c>
      <c r="I7" s="6" t="inlineStr">
        <is>
          <t>0</t>
        </is>
      </c>
      <c r="J7" s="6" t="inlineStr">
        <is>
          <t>Set STRIPE_SECRET_KEY in the deployment secret store or a temporary shell. Do not paste secrets into the dashboard.</t>
        </is>
      </c>
      <c r="K7" s="6" t="inlineStr">
        <is>
          <t>Save answers, scan handoffs, then daily agents route cleared work.</t>
        </is>
      </c>
    </row>
    <row r="8">
      <c r="A8" s="6" t="inlineStr">
        <is>
          <t>env-stripe_webhook_secret</t>
        </is>
      </c>
      <c r="B8" s="6" t="inlineStr">
        <is>
          <t>Payments Licensing</t>
        </is>
      </c>
      <c r="C8" s="6" t="inlineStr">
        <is>
          <t>User</t>
        </is>
      </c>
      <c r="D8" s="6" t="inlineStr">
        <is>
          <t>Deployment env has Stripe webhook signing secret beginning with whsec_</t>
        </is>
      </c>
      <c r="E8" s="6" t="inlineStr">
        <is>
          <t>deployment secret store: STRIPE_WEBHOOK_SECRET</t>
        </is>
      </c>
      <c r="F8" s="6" t="inlineStr">
        <is>
          <t>External secret store only</t>
        </is>
      </c>
      <c r="G8" s="6" t="inlineStr">
        <is>
          <t>Secret store</t>
        </is>
      </c>
      <c r="H8" s="6" t="inlineStr">
        <is>
          <t>cloud-handoff</t>
        </is>
      </c>
      <c r="I8" s="6" t="inlineStr">
        <is>
          <t>0</t>
        </is>
      </c>
      <c r="J8" s="6" t="inlineStr">
        <is>
          <t>Set STRIPE_WEBHOOK_SECRET in the deployment secret store or a temporary shell. Do not paste secrets into the dashboard.</t>
        </is>
      </c>
      <c r="K8" s="6" t="inlineStr">
        <is>
          <t>Save answers, scan handoffs, then daily agents route cleared work.</t>
        </is>
      </c>
    </row>
    <row r="9">
      <c r="A9" s="6" t="inlineStr">
        <is>
          <t>env-nyra_stripe_price_pro_monthly</t>
        </is>
      </c>
      <c r="B9" s="6" t="inlineStr">
        <is>
          <t>Payments Licensing</t>
        </is>
      </c>
      <c r="C9" s="6" t="inlineStr">
        <is>
          <t>User</t>
        </is>
      </c>
      <c r="D9" s="6" t="inlineStr">
        <is>
          <t>Deployment env has Stripe monthly Price ID beginning with price_</t>
        </is>
      </c>
      <c r="E9" s="6" t="inlineStr">
        <is>
          <t>deployment secret store: NYRA_STRIPE_PRICE_PRO_MONTHLY</t>
        </is>
      </c>
      <c r="F9" s="6" t="inlineStr">
        <is>
          <t>External secret store only</t>
        </is>
      </c>
      <c r="G9" s="6" t="inlineStr">
        <is>
          <t>Secret store</t>
        </is>
      </c>
      <c r="H9" s="6" t="inlineStr">
        <is>
          <t>cloud-handoff</t>
        </is>
      </c>
      <c r="I9" s="6" t="inlineStr">
        <is>
          <t>0</t>
        </is>
      </c>
      <c r="J9" s="6" t="inlineStr">
        <is>
          <t>Set NYRA_STRIPE_PRICE_PRO_MONTHLY in the deployment secret store or a temporary shell. Do not paste secrets into the dashboard.</t>
        </is>
      </c>
      <c r="K9" s="6" t="inlineStr">
        <is>
          <t>Save answers, scan handoffs, then daily agents route cleared work.</t>
        </is>
      </c>
    </row>
    <row r="10">
      <c r="A10" s="6" t="inlineStr">
        <is>
          <t>env-nyra_billing_success_url</t>
        </is>
      </c>
      <c r="B10" s="6" t="inlineStr">
        <is>
          <t>Payments Licensing</t>
        </is>
      </c>
      <c r="C10" s="6" t="inlineStr">
        <is>
          <t>User</t>
        </is>
      </c>
      <c r="D10" s="6" t="inlineStr">
        <is>
          <t>Deployment env has HTTPS checkout success URL</t>
        </is>
      </c>
      <c r="E10" s="6" t="inlineStr">
        <is>
          <t>deployment secret store: NYRA_BILLING_SUCCESS_URL</t>
        </is>
      </c>
      <c r="F10" s="6" t="inlineStr">
        <is>
          <t>External secret store only</t>
        </is>
      </c>
      <c r="G10" s="6" t="inlineStr">
        <is>
          <t>Secret store</t>
        </is>
      </c>
      <c r="H10" s="6" t="inlineStr">
        <is>
          <t>cloud-handoff</t>
        </is>
      </c>
      <c r="I10" s="6" t="inlineStr">
        <is>
          <t>0</t>
        </is>
      </c>
      <c r="J10" s="6" t="inlineStr">
        <is>
          <t>Set NYRA_BILLING_SUCCESS_URL in the deployment secret store or a temporary shell. Do not paste secrets into the dashboard.</t>
        </is>
      </c>
      <c r="K10" s="6" t="inlineStr">
        <is>
          <t>Save answers, scan handoffs, then daily agents route cleared work.</t>
        </is>
      </c>
    </row>
    <row r="11">
      <c r="A11" s="6" t="inlineStr">
        <is>
          <t>env-nyra_billing_cancel_url</t>
        </is>
      </c>
      <c r="B11" s="6" t="inlineStr">
        <is>
          <t>Payments Licensing</t>
        </is>
      </c>
      <c r="C11" s="6" t="inlineStr">
        <is>
          <t>User</t>
        </is>
      </c>
      <c r="D11" s="6" t="inlineStr">
        <is>
          <t>Deployment env has HTTPS checkout cancel URL</t>
        </is>
      </c>
      <c r="E11" s="6" t="inlineStr">
        <is>
          <t>deployment secret store: NYRA_BILLING_CANCEL_URL</t>
        </is>
      </c>
      <c r="F11" s="6" t="inlineStr">
        <is>
          <t>External secret store only</t>
        </is>
      </c>
      <c r="G11" s="6" t="inlineStr">
        <is>
          <t>Secret store</t>
        </is>
      </c>
      <c r="H11" s="6" t="inlineStr">
        <is>
          <t>cloud-handoff</t>
        </is>
      </c>
      <c r="I11" s="6" t="inlineStr">
        <is>
          <t>0</t>
        </is>
      </c>
      <c r="J11" s="6" t="inlineStr">
        <is>
          <t>Set NYRA_BILLING_CANCEL_URL in the deployment secret store or a temporary shell. Do not paste secrets into the dashboard.</t>
        </is>
      </c>
      <c r="K11" s="6" t="inlineStr">
        <is>
          <t>Save answers, scan handoffs, then daily agents route cleared work.</t>
        </is>
      </c>
    </row>
    <row r="12">
      <c r="A12" s="6" t="inlineStr">
        <is>
          <t>env-nyra_billing_return_url</t>
        </is>
      </c>
      <c r="B12" s="6" t="inlineStr">
        <is>
          <t>Payments Licensing</t>
        </is>
      </c>
      <c r="C12" s="6" t="inlineStr">
        <is>
          <t>User</t>
        </is>
      </c>
      <c r="D12" s="6" t="inlineStr">
        <is>
          <t>Deployment env has HTTPS Customer Portal return URL</t>
        </is>
      </c>
      <c r="E12" s="6" t="inlineStr">
        <is>
          <t>deployment secret store: NYRA_BILLING_RETURN_URL</t>
        </is>
      </c>
      <c r="F12" s="6" t="inlineStr">
        <is>
          <t>External secret store only</t>
        </is>
      </c>
      <c r="G12" s="6" t="inlineStr">
        <is>
          <t>Secret store</t>
        </is>
      </c>
      <c r="H12" s="6" t="inlineStr">
        <is>
          <t>cloud-handoff</t>
        </is>
      </c>
      <c r="I12" s="6" t="inlineStr">
        <is>
          <t>0</t>
        </is>
      </c>
      <c r="J12" s="6" t="inlineStr">
        <is>
          <t>Set NYRA_BILLING_RETURN_URL in the deployment secret store or a temporary shell. Do not paste secrets into the dashboard.</t>
        </is>
      </c>
      <c r="K12" s="6" t="inlineStr">
        <is>
          <t>Save answers, scan handoffs, then daily agents route cleared work.</t>
        </is>
      </c>
    </row>
    <row r="13">
      <c r="A13" s="6" t="inlineStr">
        <is>
          <t>env-nyra_license_api_token</t>
        </is>
      </c>
      <c r="B13" s="6" t="inlineStr">
        <is>
          <t>Payments Licensing</t>
        </is>
      </c>
      <c r="C13" s="6" t="inlineStr">
        <is>
          <t>User</t>
        </is>
      </c>
      <c r="D13" s="6" t="inlineStr">
        <is>
          <t>Deployment env has long random license API token</t>
        </is>
      </c>
      <c r="E13" s="6" t="inlineStr">
        <is>
          <t>deployment secret store: NYRA_LICENSE_API_TOKEN</t>
        </is>
      </c>
      <c r="F13" s="6" t="inlineStr">
        <is>
          <t>External secret store only</t>
        </is>
      </c>
      <c r="G13" s="6" t="inlineStr">
        <is>
          <t>Secret store</t>
        </is>
      </c>
      <c r="H13" s="6" t="inlineStr">
        <is>
          <t>cloud-handoff</t>
        </is>
      </c>
      <c r="I13" s="6" t="inlineStr">
        <is>
          <t>0</t>
        </is>
      </c>
      <c r="J13" s="6" t="inlineStr">
        <is>
          <t>Set NYRA_LICENSE_API_TOKEN in the deployment secret store or a temporary shell. Do not paste secrets into the dashboard.</t>
        </is>
      </c>
      <c r="K13" s="6" t="inlineStr">
        <is>
          <t>Save answers, scan handoffs, then daily agents route cleared work.</t>
        </is>
      </c>
    </row>
    <row r="14">
      <c r="A14" s="6" t="inlineStr">
        <is>
          <t>env-nyra_license_signing_secret</t>
        </is>
      </c>
      <c r="B14" s="6" t="inlineStr">
        <is>
          <t>Payments Licensing</t>
        </is>
      </c>
      <c r="C14" s="6" t="inlineStr">
        <is>
          <t>User</t>
        </is>
      </c>
      <c r="D14" s="6" t="inlineStr">
        <is>
          <t>Deployment env has long random license signing secret</t>
        </is>
      </c>
      <c r="E14" s="6" t="inlineStr">
        <is>
          <t>deployment secret store: NYRA_LICENSE_SIGNING_SECRET</t>
        </is>
      </c>
      <c r="F14" s="6" t="inlineStr">
        <is>
          <t>External secret store only</t>
        </is>
      </c>
      <c r="G14" s="6" t="inlineStr">
        <is>
          <t>Secret store</t>
        </is>
      </c>
      <c r="H14" s="6" t="inlineStr">
        <is>
          <t>cloud-handoff</t>
        </is>
      </c>
      <c r="I14" s="6" t="inlineStr">
        <is>
          <t>0</t>
        </is>
      </c>
      <c r="J14" s="6" t="inlineStr">
        <is>
          <t>Set NYRA_LICENSE_SIGNING_SECRET in the deployment secret store or a temporary shell. Do not paste secrets into the dashboard.</t>
        </is>
      </c>
      <c r="K14" s="6" t="inlineStr">
        <is>
          <t>Save answers, scan handoffs, then daily agents route cleared work.</t>
        </is>
      </c>
    </row>
    <row r="15">
      <c r="A15" s="6" t="inlineStr">
        <is>
          <t>env-nyra_android_download_ticket_secret</t>
        </is>
      </c>
      <c r="B15" s="6" t="inlineStr">
        <is>
          <t>Payments Licensing</t>
        </is>
      </c>
      <c r="C15" s="6" t="inlineStr">
        <is>
          <t>User</t>
        </is>
      </c>
      <c r="D15" s="6" t="inlineStr">
        <is>
          <t>Deployment env has long random Android APK download ticket secret</t>
        </is>
      </c>
      <c r="E15" s="6" t="inlineStr">
        <is>
          <t>deployment secret store: NYRA_ANDROID_DOWNLOAD_TICKET_SECRET</t>
        </is>
      </c>
      <c r="F15" s="6" t="inlineStr">
        <is>
          <t>External secret store only</t>
        </is>
      </c>
      <c r="G15" s="6" t="inlineStr">
        <is>
          <t>Secret store</t>
        </is>
      </c>
      <c r="H15" s="6" t="inlineStr">
        <is>
          <t>cloud-handoff</t>
        </is>
      </c>
      <c r="I15" s="6" t="inlineStr">
        <is>
          <t>0</t>
        </is>
      </c>
      <c r="J15" s="6" t="inlineStr">
        <is>
          <t>Set NYRA_ANDROID_DOWNLOAD_TICKET_SECRET in the deployment secret store or a temporary shell. Do not paste secrets into the dashboard.</t>
        </is>
      </c>
      <c r="K15" s="6" t="inlineStr">
        <is>
          <t>Save answers, scan handoffs, then daily agents route cleared work.</t>
        </is>
      </c>
    </row>
    <row r="16">
      <c r="A16" s="6" t="inlineStr">
        <is>
          <t>support-roundtrip</t>
        </is>
      </c>
      <c r="B16" s="6" t="inlineStr">
        <is>
          <t>Support Ops</t>
        </is>
      </c>
      <c r="C16" s="6" t="inlineStr">
        <is>
          <t>User</t>
        </is>
      </c>
      <c r="D16" s="6" t="inlineStr">
        <is>
          <t>Support inbox roundtrip confirmed</t>
        </is>
      </c>
      <c r="E16" s="6" t="inlineStr">
        <is>
          <t>billingRehearsal.supportInboxConfirmed</t>
        </is>
      </c>
      <c r="F16" s="6" t="inlineStr">
        <is>
          <t>No</t>
        </is>
      </c>
      <c r="G16" s="6" t="inlineStr">
        <is>
          <t>Needs input</t>
        </is>
      </c>
      <c r="H16" s="6" t="inlineStr">
        <is>
          <t>domain-email</t>
        </is>
      </c>
      <c r="I16" s="6" t="inlineStr">
        <is>
          <t>0</t>
        </is>
      </c>
      <c r="J16" s="6" t="inlineStr">
        <is>
          <t>Create the support inbox, send a test ticket, reply, and mark confirmed.</t>
        </is>
      </c>
      <c r="K16" s="6" t="inlineStr">
        <is>
          <t>Save answers, scan handoffs, then daily agents route cleared work.</t>
        </is>
      </c>
    </row>
    <row r="17">
      <c r="A17" s="6" t="inlineStr">
        <is>
          <t>cloud-account</t>
        </is>
      </c>
      <c r="B17" s="6" t="inlineStr">
        <is>
          <t>Cloud Platform</t>
        </is>
      </c>
      <c r="C17" s="6" t="inlineStr">
        <is>
          <t>User</t>
        </is>
      </c>
      <c r="D17" s="6" t="inlineStr">
        <is>
          <t>Cloudflare account ready</t>
        </is>
      </c>
      <c r="E17" s="6" t="inlineStr">
        <is>
          <t>cloudMigration.accountReady</t>
        </is>
      </c>
      <c r="F17" s="6" t="inlineStr">
        <is>
          <t>No</t>
        </is>
      </c>
      <c r="G17" s="6" t="inlineStr">
        <is>
          <t>Needs input</t>
        </is>
      </c>
      <c r="H17" s="6" t="inlineStr">
        <is>
          <t>cloud-handoff</t>
        </is>
      </c>
      <c r="I17" s="6" t="inlineStr">
        <is>
          <t>0</t>
        </is>
      </c>
      <c r="J17" s="6" t="inlineStr">
        <is>
          <t>Confirm the Cloudflare account that will host the dashboard and API.</t>
        </is>
      </c>
      <c r="K17" s="6" t="inlineStr">
        <is>
          <t>Save answers, scan handoffs, then daily agents route cleared work.</t>
        </is>
      </c>
    </row>
    <row r="18">
      <c r="A18" s="6" t="inlineStr">
        <is>
          <t>cloud-d1</t>
        </is>
      </c>
      <c r="B18" s="6" t="inlineStr">
        <is>
          <t>Cloud Platform</t>
        </is>
      </c>
      <c r="C18" s="6" t="inlineStr">
        <is>
          <t>User</t>
        </is>
      </c>
      <c r="D18" s="6" t="inlineStr">
        <is>
          <t>D1 database ID saved</t>
        </is>
      </c>
      <c r="E18" s="6" t="inlineStr">
        <is>
          <t>cloudMigration.d1DatabaseId</t>
        </is>
      </c>
      <c r="F18" s="6" t="inlineStr">
        <is>
          <t>Not set</t>
        </is>
      </c>
      <c r="G18" s="6" t="inlineStr">
        <is>
          <t>Needs input</t>
        </is>
      </c>
      <c r="H18" s="6" t="inlineStr">
        <is>
          <t>cloud-handoff</t>
        </is>
      </c>
      <c r="I18" s="6" t="inlineStr">
        <is>
          <t>0</t>
        </is>
      </c>
      <c r="J18" s="6" t="inlineStr">
        <is>
          <t>Paste the Cloudflare D1 database ID.</t>
        </is>
      </c>
      <c r="K18" s="6" t="inlineStr">
        <is>
          <t>Save answers, scan handoffs, then daily agents route cleared work.</t>
        </is>
      </c>
    </row>
    <row r="19">
      <c r="A19" s="6" t="inlineStr">
        <is>
          <t>mobile-bridge-worker-url</t>
        </is>
      </c>
      <c r="B19" s="6" t="inlineStr">
        <is>
          <t>Cloud Platform</t>
        </is>
      </c>
      <c r="C19" s="6" t="inlineStr">
        <is>
          <t>User + Codex</t>
        </is>
      </c>
      <c r="D19" s="6" t="inlineStr">
        <is>
          <t>Hosted mobile bridge Worker URL saved</t>
        </is>
      </c>
      <c r="E19" s="6" t="inlineStr">
        <is>
          <t>mobileBridge.workerUrl</t>
        </is>
      </c>
      <c r="F19" s="6" t="inlineStr">
        <is>
          <t>Not set</t>
        </is>
      </c>
      <c r="G19" s="6" t="inlineStr">
        <is>
          <t>Needs input</t>
        </is>
      </c>
      <c r="H19" s="6" t="inlineStr">
        <is>
          <t>cloud-handoff</t>
        </is>
      </c>
      <c r="I19" s="6" t="inlineStr">
        <is>
          <t>0</t>
        </is>
      </c>
      <c r="J19" s="6" t="inlineStr">
        <is>
          <t>Enter the deployed HTTPS NyrA mobile bridge Worker URL.</t>
        </is>
      </c>
      <c r="K19" s="6" t="inlineStr">
        <is>
          <t>Save answers, scan handoffs, then daily agents route cleared work.</t>
        </is>
      </c>
    </row>
    <row r="20">
      <c r="A20" s="6" t="inlineStr">
        <is>
          <t>mobile-bridge-secret-status</t>
        </is>
      </c>
      <c r="B20" s="6" t="inlineStr">
        <is>
          <t>Cloud Platform</t>
        </is>
      </c>
      <c r="C20" s="6" t="inlineStr">
        <is>
          <t>User + Codex</t>
        </is>
      </c>
      <c r="D20" s="6" t="inlineStr">
        <is>
          <t>Mobile bridge token secret configured</t>
        </is>
      </c>
      <c r="E20" s="6" t="inlineStr">
        <is>
          <t>mobileBridge.secretStatus</t>
        </is>
      </c>
      <c r="F20" s="6" t="inlineStr">
        <is>
          <t>Not set</t>
        </is>
      </c>
      <c r="G20" s="6" t="inlineStr">
        <is>
          <t>Needs input</t>
        </is>
      </c>
      <c r="H20" s="6" t="inlineStr">
        <is>
          <t>cloud-handoff</t>
        </is>
      </c>
      <c r="I20" s="6" t="inlineStr">
        <is>
          <t>0</t>
        </is>
      </c>
      <c r="J20" s="6" t="inlineStr">
        <is>
          <t>Set the Worker bridge token secret and mark the mobile bridge secret status.</t>
        </is>
      </c>
      <c r="K20" s="6" t="inlineStr">
        <is>
          <t>Save answers, scan handoffs, then daily agents route cleared work.</t>
        </is>
      </c>
    </row>
    <row r="21">
      <c r="A21" s="6" t="inlineStr">
        <is>
          <t>mobile-bridge-provider-secrets</t>
        </is>
      </c>
      <c r="B21" s="6" t="inlineStr">
        <is>
          <t>Cloud Platform</t>
        </is>
      </c>
      <c r="C21" s="6" t="inlineStr">
        <is>
          <t>User + Codex</t>
        </is>
      </c>
      <c r="D21" s="6" t="inlineStr">
        <is>
          <t>Mobile bridge full swarm provider secrets configured</t>
        </is>
      </c>
      <c r="E21" s="6" t="inlineStr">
        <is>
          <t>mobileBridge.providerSecretStatus</t>
        </is>
      </c>
      <c r="F21" s="6" t="inlineStr">
        <is>
          <t>Not set</t>
        </is>
      </c>
      <c r="G21" s="6" t="inlineStr">
        <is>
          <t>Needs input</t>
        </is>
      </c>
      <c r="H21" s="6" t="inlineStr">
        <is>
          <t>cloud-handoff</t>
        </is>
      </c>
      <c r="I21" s="6" t="inlineStr">
        <is>
          <t>0</t>
        </is>
      </c>
      <c r="J21" s="6" t="inlineStr">
        <is>
          <t>Set OpenAI, Anthropic, Gemini, and Grok provider secrets for the deployed mobile bridge.</t>
        </is>
      </c>
      <c r="K21" s="6" t="inlineStr">
        <is>
          <t>Save answers, scan handoffs, then daily agents route cleared work.</t>
        </is>
      </c>
    </row>
    <row r="22">
      <c r="A22" s="6" t="inlineStr">
        <is>
          <t>mobile-bridge-support-r2</t>
        </is>
      </c>
      <c r="B22" s="6" t="inlineStr">
        <is>
          <t>Cloud Platform</t>
        </is>
      </c>
      <c r="C22" s="6" t="inlineStr">
        <is>
          <t>User + Codex</t>
        </is>
      </c>
      <c r="D22" s="6" t="inlineStr">
        <is>
          <t>Mobile support-log R2 bucket saved</t>
        </is>
      </c>
      <c r="E22" s="6" t="inlineStr">
        <is>
          <t>mobileBridge.r2BucketName</t>
        </is>
      </c>
      <c r="F22" s="6" t="inlineStr">
        <is>
          <t>Not set</t>
        </is>
      </c>
      <c r="G22" s="6" t="inlineStr">
        <is>
          <t>Needs input</t>
        </is>
      </c>
      <c r="H22" s="6" t="inlineStr">
        <is>
          <t>cloud-handoff</t>
        </is>
      </c>
      <c r="I22" s="6" t="inlineStr">
        <is>
          <t>0</t>
        </is>
      </c>
      <c r="J22" s="6" t="inlineStr">
        <is>
          <t>Create and enter the SUPPORT_LOGS R2 bucket name for mobile diagnostics.</t>
        </is>
      </c>
      <c r="K22" s="6" t="inlineStr">
        <is>
          <t>Save answers, scan handoffs, then daily agents route cleared work.</t>
        </is>
      </c>
    </row>
    <row r="23">
      <c r="A23" s="6" t="inlineStr">
        <is>
          <t>mobile-bridge-android-r2</t>
        </is>
      </c>
      <c r="B23" s="6" t="inlineStr">
        <is>
          <t>Cloud Platform</t>
        </is>
      </c>
      <c r="C23" s="6" t="inlineStr">
        <is>
          <t>User + Codex</t>
        </is>
      </c>
      <c r="D23" s="6" t="inlineStr">
        <is>
          <t>Android releases R2 bucket saved</t>
        </is>
      </c>
      <c r="E23" s="6" t="inlineStr">
        <is>
          <t>mobileBridge.androidReleasesBucketName</t>
        </is>
      </c>
      <c r="F23" s="6" t="inlineStr">
        <is>
          <t>Not set</t>
        </is>
      </c>
      <c r="G23" s="6" t="inlineStr">
        <is>
          <t>Needs input</t>
        </is>
      </c>
      <c r="H23" s="6" t="inlineStr">
        <is>
          <t>cloud-handoff</t>
        </is>
      </c>
      <c r="I23" s="6" t="inlineStr">
        <is>
          <t>0</t>
        </is>
      </c>
      <c r="J23" s="6" t="inlineStr">
        <is>
          <t>Create and enter the ANDROID_RELEASES R2 bucket name for hosted APK updates.</t>
        </is>
      </c>
      <c r="K23" s="6" t="inlineStr">
        <is>
          <t>Save answers, scan handoffs, then daily agents route cleared work.</t>
        </is>
      </c>
    </row>
    <row r="24">
      <c r="A24" s="6" t="inlineStr">
        <is>
          <t>mobile-bridge-apk-key</t>
        </is>
      </c>
      <c r="B24" s="6" t="inlineStr">
        <is>
          <t>Cloud Platform</t>
        </is>
      </c>
      <c r="C24" s="6" t="inlineStr">
        <is>
          <t>User + Codex</t>
        </is>
      </c>
      <c r="D24" s="6" t="inlineStr">
        <is>
          <t>Hosted Android APK route configured</t>
        </is>
      </c>
      <c r="E24" s="6" t="inlineStr">
        <is>
          <t>mobileBridge.androidApkR2Key</t>
        </is>
      </c>
      <c r="F24" s="6" t="inlineStr">
        <is>
          <t>Not set</t>
        </is>
      </c>
      <c r="G24" s="6" t="inlineStr">
        <is>
          <t>Needs input</t>
        </is>
      </c>
      <c r="H24" s="6" t="inlineStr">
        <is>
          <t>cloud-handoff</t>
        </is>
      </c>
      <c r="I24" s="6" t="inlineStr">
        <is>
          <t>0</t>
        </is>
      </c>
      <c r="J24" s="6" t="inlineStr">
        <is>
          <t>Upload the current APK to R2 and enter its object key.</t>
        </is>
      </c>
      <c r="K24" s="6" t="inlineStr">
        <is>
          <t>Save answers, scan handoffs, then daily agents route cleared work.</t>
        </is>
      </c>
    </row>
    <row r="25">
      <c r="A25" s="6" t="inlineStr">
        <is>
          <t>mobile-bridge-bundled-url</t>
        </is>
      </c>
      <c r="B25" s="6" t="inlineStr">
        <is>
          <t>Release Ops</t>
        </is>
      </c>
      <c r="C25" s="6" t="inlineStr">
        <is>
          <t>User + Codex</t>
        </is>
      </c>
      <c r="D25" s="6" t="inlineStr">
        <is>
          <t>Android paid-beta build points at stable bridge URL without bundled shared token</t>
        </is>
      </c>
      <c r="E25" s="6" t="inlineStr">
        <is>
          <t>mobileBridge.bundledBridgeUrl</t>
        </is>
      </c>
      <c r="F25" s="6" t="inlineStr">
        <is>
          <t>Not set</t>
        </is>
      </c>
      <c r="G25" s="6" t="inlineStr">
        <is>
          <t>Needs input</t>
        </is>
      </c>
      <c r="H25" s="6" t="inlineStr">
        <is>
          <t>cloud-handoff</t>
        </is>
      </c>
      <c r="I25" s="6" t="inlineStr">
        <is>
          <t>0</t>
        </is>
      </c>
      <c r="J25" s="6" t="inlineStr">
        <is>
          <t>Deploy the stable bridge, remove the shared bundled alpha token from paid-beta builds, then rebuild Android from verified bridge evidence.</t>
        </is>
      </c>
      <c r="K25" s="6" t="inlineStr">
        <is>
          <t>Save answers, scan handoffs, then daily agents route cleared work.</t>
        </is>
      </c>
    </row>
    <row r="26">
      <c r="A26" s="7" t="inlineStr">
        <is>
          <t>mobile-bridge-phone-self-test</t>
        </is>
      </c>
      <c r="B26" s="7" t="inlineStr">
        <is>
          <t>QA</t>
        </is>
      </c>
      <c r="C26" s="7" t="inlineStr">
        <is>
          <t>User + Codex</t>
        </is>
      </c>
      <c r="D26" s="7" t="inlineStr">
        <is>
          <t>Physical phone bridge self-test passed</t>
        </is>
      </c>
      <c r="E26" s="7" t="inlineStr">
        <is>
          <t>mobileBridge.lastPhoneSelfTest</t>
        </is>
      </c>
      <c r="F26" s="7" t="inlineStr">
        <is>
          <t>Failed evidence review 2026-06-16T05:27:51.911Z: surface=phone; passed=no; 7 pass / 4 warn / 0 fail; supportLogId=2026-06-16T05-27-52-391Z-dbe5c0c4-27b2-481b-998c-b09ad21ef53b. Next action: Open Android Accessibility and enable NyrA Phone Control so NyrA can tap, type, swipe, and inspect the phone when asked.</t>
        </is>
      </c>
      <c r="G26" s="7" t="inlineStr">
        <is>
          <t>Saved</t>
        </is>
      </c>
      <c r="H26" s="7" t="inlineStr">
        <is>
          <t>phone-evidence</t>
        </is>
      </c>
      <c r="I26" s="7" t="inlineStr">
        <is>
          <t>0</t>
        </is>
      </c>
      <c r="J26" s="7" t="inlineStr">
        <is>
          <t>Run a phone bridge self-test against the deployed Worker and record the result.</t>
        </is>
      </c>
      <c r="K26" s="7" t="inlineStr">
        <is>
          <t>Save answers, scan handoffs, then daily agents route cleared work.</t>
        </is>
      </c>
    </row>
    <row r="27">
      <c r="A27" s="7" t="inlineStr">
        <is>
          <t>signed-release</t>
        </is>
      </c>
      <c r="B27" s="7" t="inlineStr">
        <is>
          <t>Release Ops</t>
        </is>
      </c>
      <c r="C27" s="7" t="inlineStr">
        <is>
          <t>User + Codex</t>
        </is>
      </c>
      <c r="D27" s="7" t="inlineStr">
        <is>
          <t>Paid beta installer is signed or store-trusted</t>
        </is>
      </c>
      <c r="E27" s="7" t="inlineStr">
        <is>
          <t>releasePackage.signingStatus</t>
        </is>
      </c>
      <c r="F27" s="7" t="inlineStr">
        <is>
          <t>Unsigned internal alpha evidence only</t>
        </is>
      </c>
      <c r="G27" s="7" t="inlineStr">
        <is>
          <t>Saved</t>
        </is>
      </c>
      <c r="H27" s="7" t="inlineStr">
        <is>
          <t>code-signing</t>
        </is>
      </c>
      <c r="I27" s="7" t="inlineStr">
        <is>
          <t>0</t>
        </is>
      </c>
      <c r="J27" s="7" t="inlineStr">
        <is>
          <t>Upload or generate signed/store-trusted release evidence after the signing path is chosen.</t>
        </is>
      </c>
      <c r="K27" s="7" t="inlineStr">
        <is>
          <t>Save answers, scan handoffs, then daily agents route cleared work.</t>
        </is>
      </c>
    </row>
  </sheetData>
  <autoFilter ref="A1:K27"/>
  <pageMargins left="0.75" right="0.75" top="1" bottom="1" header="0.5" footer="0.5"/>
  <tableParts count="1">
    <tablePart xmlns:r="http://schemas.openxmlformats.org/officeDocument/2006/relationships" r:id="rId1"/>
  </tableParts>
</worksheet>
</file>

<file path=xl/worksheets/sheet19.xml><?xml version="1.0" encoding="utf-8"?>
<worksheet xmlns="http://schemas.openxmlformats.org/spreadsheetml/2006/main">
  <sheetPr>
    <outlinePr summaryBelow="1" summaryRight="1"/>
    <pageSetUpPr/>
  </sheetPr>
  <dimension ref="A1:K59"/>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30" customWidth="1" min="6" max="6"/>
    <col width="16" customWidth="1" min="7" max="7"/>
    <col width="16" customWidth="1" min="8" max="8"/>
    <col width="16" customWidth="1" min="9" max="9"/>
    <col width="16" customWidth="1" min="10" max="10"/>
    <col width="52" customWidth="1" min="11" max="11"/>
  </cols>
  <sheetData>
    <row r="1">
      <c r="A1" s="5" t="inlineStr">
        <is>
          <t>Section</t>
        </is>
      </c>
      <c r="B1" s="5" t="inlineStr">
        <is>
          <t>Department</t>
        </is>
      </c>
      <c r="C1" s="5" t="inlineStr">
        <is>
          <t>Owner</t>
        </is>
      </c>
      <c r="D1" s="5" t="inlineStr">
        <is>
          <t>Status</t>
        </is>
      </c>
      <c r="E1" s="5" t="inlineStr">
        <is>
          <t>FieldLabel</t>
        </is>
      </c>
      <c r="F1" s="5" t="inlineStr">
        <is>
          <t>DashboardField</t>
        </is>
      </c>
      <c r="G1" s="5" t="inlineStr">
        <is>
          <t>Control</t>
        </is>
      </c>
      <c r="H1" s="5" t="inlineStr">
        <is>
          <t>Required</t>
        </is>
      </c>
      <c r="I1" s="5" t="inlineStr">
        <is>
          <t>CurrentValueStatus</t>
        </is>
      </c>
      <c r="J1" s="5" t="inlineStr">
        <is>
          <t>UploadSlots</t>
        </is>
      </c>
      <c r="K1" s="5" t="inlineStr">
        <is>
          <t>CodexAfter</t>
        </is>
      </c>
    </row>
    <row r="2">
      <c r="A2" s="7" t="inlineStr">
        <is>
          <t>Daily Build Intake</t>
        </is>
      </c>
      <c r="B2" s="7" t="inlineStr">
        <is>
          <t>Command Center Intake</t>
        </is>
      </c>
      <c r="C2" s="7" t="inlineStr">
        <is>
          <t>User + Codex</t>
        </is>
      </c>
      <c r="D2" s="7" t="inlineStr">
        <is>
          <t>Ready for Codex review</t>
        </is>
      </c>
      <c r="E2" s="7" t="inlineStr">
        <is>
          <t>Latest user decision</t>
        </is>
      </c>
      <c r="F2" s="7" t="inlineStr">
        <is>
          <t>intake.userDecisionSummary</t>
        </is>
      </c>
      <c r="G2" s="7" t="inlineStr">
        <is>
          <t>textarea</t>
        </is>
      </c>
      <c r="H2" s="7" t="inlineStr">
        <is>
          <t>Yes</t>
        </is>
      </c>
      <c r="I2" s="7" t="inlineStr">
        <is>
          <t>Saved</t>
        </is>
      </c>
      <c r="J2" s="7" t="inlineStr">
        <is>
          <t>qa-evidence</t>
        </is>
      </c>
      <c r="K2" s="7" t="inlineStr">
        <is>
          <t>Run intake scan, handoff delta, daily brief, and agent dispatch; then continue the next unblocked NyrA build task.</t>
        </is>
      </c>
    </row>
    <row r="3">
      <c r="A3" s="7" t="inlineStr">
        <is>
          <t>Daily Build Intake</t>
        </is>
      </c>
      <c r="B3" s="7" t="inlineStr">
        <is>
          <t>Command Center Intake</t>
        </is>
      </c>
      <c r="C3" s="7" t="inlineStr">
        <is>
          <t>User + Codex</t>
        </is>
      </c>
      <c r="D3" s="7" t="inlineStr">
        <is>
          <t>Ready for Codex review</t>
        </is>
      </c>
      <c r="E3" s="7" t="inlineStr">
        <is>
          <t>Next thing you want built</t>
        </is>
      </c>
      <c r="F3" s="7" t="inlineStr">
        <is>
          <t>intake.requestedNextBuild</t>
        </is>
      </c>
      <c r="G3" s="7" t="inlineStr">
        <is>
          <t>textarea</t>
        </is>
      </c>
      <c r="H3" s="7" t="inlineStr">
        <is>
          <t>No</t>
        </is>
      </c>
      <c r="I3" s="7" t="inlineStr">
        <is>
          <t>Saved</t>
        </is>
      </c>
      <c r="J3" s="7" t="inlineStr">
        <is>
          <t>qa-evidence</t>
        </is>
      </c>
      <c r="K3" s="7" t="inlineStr">
        <is>
          <t>Run intake scan, handoff delta, daily brief, and agent dispatch; then continue the next unblocked NyrA build task.</t>
        </is>
      </c>
    </row>
    <row r="4">
      <c r="A4" s="7" t="inlineStr">
        <is>
          <t>Daily Build Intake</t>
        </is>
      </c>
      <c r="B4" s="7" t="inlineStr">
        <is>
          <t>Command Center Intake</t>
        </is>
      </c>
      <c r="C4" s="7" t="inlineStr">
        <is>
          <t>User + Codex</t>
        </is>
      </c>
      <c r="D4" s="7" t="inlineStr">
        <is>
          <t>Ready for Codex review</t>
        </is>
      </c>
      <c r="E4" s="7" t="inlineStr">
        <is>
          <t>Can Codex continue without waiting?</t>
        </is>
      </c>
      <c r="F4" s="7" t="inlineStr">
        <is>
          <t>intake.codexCanProceed</t>
        </is>
      </c>
      <c r="G4" s="7" t="inlineStr">
        <is>
          <t>select</t>
        </is>
      </c>
      <c r="H4" s="7" t="inlineStr">
        <is>
          <t>Yes</t>
        </is>
      </c>
      <c r="I4" s="7" t="inlineStr">
        <is>
          <t>Saved</t>
        </is>
      </c>
      <c r="J4" s="7" t="inlineStr">
        <is>
          <t>qa-evidence</t>
        </is>
      </c>
      <c r="K4" s="7" t="inlineStr">
        <is>
          <t>Run intake scan, handoff delta, daily brief, and agent dispatch; then continue the next unblocked NyrA build task.</t>
        </is>
      </c>
    </row>
    <row r="5">
      <c r="A5" s="7" t="inlineStr">
        <is>
          <t>Daily Build Intake</t>
        </is>
      </c>
      <c r="B5" s="7" t="inlineStr">
        <is>
          <t>Command Center Intake</t>
        </is>
      </c>
      <c r="C5" s="7" t="inlineStr">
        <is>
          <t>User + Codex</t>
        </is>
      </c>
      <c r="D5" s="7" t="inlineStr">
        <is>
          <t>Ready for Codex review</t>
        </is>
      </c>
      <c r="E5" s="7" t="inlineStr">
        <is>
          <t>Notes for Codex</t>
        </is>
      </c>
      <c r="F5" s="7" t="inlineStr">
        <is>
          <t>notesForCodex</t>
        </is>
      </c>
      <c r="G5" s="7" t="inlineStr">
        <is>
          <t>textarea</t>
        </is>
      </c>
      <c r="H5" s="7" t="inlineStr">
        <is>
          <t>No</t>
        </is>
      </c>
      <c r="I5" s="7" t="inlineStr">
        <is>
          <t>Saved</t>
        </is>
      </c>
      <c r="J5" s="7" t="inlineStr">
        <is>
          <t>qa-evidence</t>
        </is>
      </c>
      <c r="K5" s="7" t="inlineStr">
        <is>
          <t>Run intake scan, handoff delta, daily brief, and agent dispatch; then continue the next unblocked NyrA build task.</t>
        </is>
      </c>
    </row>
    <row r="6">
      <c r="A6" s="7" t="inlineStr">
        <is>
          <t>Business, LLC, Tax</t>
        </is>
      </c>
      <c r="B6" s="7" t="inlineStr">
        <is>
          <t>Business Legal</t>
        </is>
      </c>
      <c r="C6" s="7" t="inlineStr">
        <is>
          <t>User</t>
        </is>
      </c>
      <c r="D6" s="7" t="inlineStr">
        <is>
          <t>Partially filled</t>
        </is>
      </c>
      <c r="E6" s="7" t="inlineStr">
        <is>
          <t>Business name</t>
        </is>
      </c>
      <c r="F6" s="7" t="inlineStr">
        <is>
          <t>decisions.businessName</t>
        </is>
      </c>
      <c r="G6" s="7" t="inlineStr">
        <is>
          <t>text</t>
        </is>
      </c>
      <c r="H6" s="7" t="inlineStr">
        <is>
          <t>Yes</t>
        </is>
      </c>
      <c r="I6" s="7" t="inlineStr">
        <is>
          <t>Saved</t>
        </is>
      </c>
      <c r="J6" s="7" t="inlineStr">
        <is>
          <t>llc-documents | ein-confirmation | legal-review</t>
        </is>
      </c>
      <c r="K6" s="7" t="inlineStr">
        <is>
          <t>Update policy drafts, Stripe identity requirements, launch checklist, and deployability gates after evidence is saved.</t>
        </is>
      </c>
    </row>
    <row r="7">
      <c r="A7" s="7" t="inlineStr">
        <is>
          <t>Business, LLC, Tax</t>
        </is>
      </c>
      <c r="B7" s="7" t="inlineStr">
        <is>
          <t>Business Legal</t>
        </is>
      </c>
      <c r="C7" s="7" t="inlineStr">
        <is>
          <t>User</t>
        </is>
      </c>
      <c r="D7" s="7" t="inlineStr">
        <is>
          <t>Partially filled</t>
        </is>
      </c>
      <c r="E7" s="7" t="inlineStr">
        <is>
          <t>Entity path</t>
        </is>
      </c>
      <c r="F7" s="7" t="inlineStr">
        <is>
          <t>decisions.entityPath</t>
        </is>
      </c>
      <c r="G7" s="7" t="inlineStr">
        <is>
          <t>select</t>
        </is>
      </c>
      <c r="H7" s="7" t="inlineStr">
        <is>
          <t>Yes</t>
        </is>
      </c>
      <c r="I7" s="7" t="inlineStr">
        <is>
          <t>Saved</t>
        </is>
      </c>
      <c r="J7" s="7" t="inlineStr">
        <is>
          <t>llc-documents | ein-confirmation | legal-review</t>
        </is>
      </c>
      <c r="K7" s="7" t="inlineStr">
        <is>
          <t>Update policy drafts, Stripe identity requirements, launch checklist, and deployability gates after evidence is saved.</t>
        </is>
      </c>
    </row>
    <row r="8">
      <c r="A8" s="6" t="inlineStr">
        <is>
          <t>Business, LLC, Tax</t>
        </is>
      </c>
      <c r="B8" s="6" t="inlineStr">
        <is>
          <t>Business Legal</t>
        </is>
      </c>
      <c r="C8" s="6" t="inlineStr">
        <is>
          <t>User</t>
        </is>
      </c>
      <c r="D8" s="6" t="inlineStr">
        <is>
          <t>Partially filled</t>
        </is>
      </c>
      <c r="E8" s="6" t="inlineStr">
        <is>
          <t>LLC filed date</t>
        </is>
      </c>
      <c r="F8" s="6" t="inlineStr">
        <is>
          <t>decisions.llcFiledDate</t>
        </is>
      </c>
      <c r="G8" s="6" t="inlineStr">
        <is>
          <t>date</t>
        </is>
      </c>
      <c r="H8" s="6" t="inlineStr">
        <is>
          <t>No</t>
        </is>
      </c>
      <c r="I8" s="6" t="inlineStr">
        <is>
          <t>Needs input</t>
        </is>
      </c>
      <c r="J8" s="6" t="inlineStr">
        <is>
          <t>llc-documents | ein-confirmation | legal-review</t>
        </is>
      </c>
      <c r="K8" s="6" t="inlineStr">
        <is>
          <t>Update policy drafts, Stripe identity requirements, launch checklist, and deployability gates after evidence is saved.</t>
        </is>
      </c>
    </row>
    <row r="9">
      <c r="A9" s="6" t="inlineStr">
        <is>
          <t>Business, LLC, Tax</t>
        </is>
      </c>
      <c r="B9" s="6" t="inlineStr">
        <is>
          <t>Business Legal</t>
        </is>
      </c>
      <c r="C9" s="6" t="inlineStr">
        <is>
          <t>User</t>
        </is>
      </c>
      <c r="D9" s="6" t="inlineStr">
        <is>
          <t>Partially filled</t>
        </is>
      </c>
      <c r="E9" s="6" t="inlineStr">
        <is>
          <t>SC filing ID</t>
        </is>
      </c>
      <c r="F9" s="6" t="inlineStr">
        <is>
          <t>decisions.scFilingId</t>
        </is>
      </c>
      <c r="G9" s="6" t="inlineStr">
        <is>
          <t>text</t>
        </is>
      </c>
      <c r="H9" s="6" t="inlineStr">
        <is>
          <t>No</t>
        </is>
      </c>
      <c r="I9" s="6" t="inlineStr">
        <is>
          <t>Needs input</t>
        </is>
      </c>
      <c r="J9" s="6" t="inlineStr">
        <is>
          <t>llc-documents | ein-confirmation | legal-review</t>
        </is>
      </c>
      <c r="K9" s="6" t="inlineStr">
        <is>
          <t>Update policy drafts, Stripe identity requirements, launch checklist, and deployability gates after evidence is saved.</t>
        </is>
      </c>
    </row>
    <row r="10">
      <c r="A10" s="6" t="inlineStr">
        <is>
          <t>Business, LLC, Tax</t>
        </is>
      </c>
      <c r="B10" s="6" t="inlineStr">
        <is>
          <t>Business Legal</t>
        </is>
      </c>
      <c r="C10" s="6" t="inlineStr">
        <is>
          <t>User</t>
        </is>
      </c>
      <c r="D10" s="6" t="inlineStr">
        <is>
          <t>Partially filled</t>
        </is>
      </c>
      <c r="E10" s="6" t="inlineStr">
        <is>
          <t>EIN status</t>
        </is>
      </c>
      <c r="F10" s="6" t="inlineStr">
        <is>
          <t>decisions.einStatus</t>
        </is>
      </c>
      <c r="G10" s="6" t="inlineStr">
        <is>
          <t>select</t>
        </is>
      </c>
      <c r="H10" s="6" t="inlineStr">
        <is>
          <t>Yes</t>
        </is>
      </c>
      <c r="I10" s="6" t="inlineStr">
        <is>
          <t>Needs decision</t>
        </is>
      </c>
      <c r="J10" s="6" t="inlineStr">
        <is>
          <t>llc-documents | ein-confirmation | legal-review</t>
        </is>
      </c>
      <c r="K10" s="6" t="inlineStr">
        <is>
          <t>Update policy drafts, Stripe identity requirements, launch checklist, and deployability gates after evidence is saved.</t>
        </is>
      </c>
    </row>
    <row r="11">
      <c r="A11" s="7" t="inlineStr">
        <is>
          <t>Business, LLC, Tax</t>
        </is>
      </c>
      <c r="B11" s="7" t="inlineStr">
        <is>
          <t>Business Legal</t>
        </is>
      </c>
      <c r="C11" s="7" t="inlineStr">
        <is>
          <t>User</t>
        </is>
      </c>
      <c r="D11" s="7" t="inlineStr">
        <is>
          <t>Partially filled</t>
        </is>
      </c>
      <c r="E11" s="7" t="inlineStr">
        <is>
          <t>Tax decision</t>
        </is>
      </c>
      <c r="F11" s="7" t="inlineStr">
        <is>
          <t>decisions.taxDecision</t>
        </is>
      </c>
      <c r="G11" s="7" t="inlineStr">
        <is>
          <t>select</t>
        </is>
      </c>
      <c r="H11" s="7" t="inlineStr">
        <is>
          <t>Yes</t>
        </is>
      </c>
      <c r="I11" s="7" t="inlineStr">
        <is>
          <t>Saved</t>
        </is>
      </c>
      <c r="J11" s="7" t="inlineStr">
        <is>
          <t>llc-documents | ein-confirmation | legal-review</t>
        </is>
      </c>
      <c r="K11" s="7" t="inlineStr">
        <is>
          <t>Update policy drafts, Stripe identity requirements, launch checklist, and deployability gates after evidence is saved.</t>
        </is>
      </c>
    </row>
    <row r="12">
      <c r="A12" s="7" t="inlineStr">
        <is>
          <t>Pricing, Stripe, Payments</t>
        </is>
      </c>
      <c r="B12" s="7" t="inlineStr">
        <is>
          <t>Payments Licensing</t>
        </is>
      </c>
      <c r="C12" s="7" t="inlineStr">
        <is>
          <t>User + Codex</t>
        </is>
      </c>
      <c r="D12" s="7" t="inlineStr">
        <is>
          <t>Partially filled</t>
        </is>
      </c>
      <c r="E12" s="7" t="inlineStr">
        <is>
          <t>Public product name</t>
        </is>
      </c>
      <c r="F12" s="7" t="inlineStr">
        <is>
          <t>decisions.publicProductName</t>
        </is>
      </c>
      <c r="G12" s="7" t="inlineStr">
        <is>
          <t>text</t>
        </is>
      </c>
      <c r="H12" s="7" t="inlineStr">
        <is>
          <t>Yes</t>
        </is>
      </c>
      <c r="I12" s="7" t="inlineStr">
        <is>
          <t>Saved</t>
        </is>
      </c>
      <c r="J12" s="7" t="inlineStr">
        <is>
          <t>stripe-screenshots | cloud-handoff</t>
        </is>
      </c>
      <c r="K12" s="7" t="inlineStr">
        <is>
          <t>Regenerate pricing model, payment launch pack, billing rehearsal, and Stripe setup commands without storing raw secrets.</t>
        </is>
      </c>
    </row>
    <row r="13">
      <c r="A13" s="7" t="inlineStr">
        <is>
          <t>Pricing, Stripe, Payments</t>
        </is>
      </c>
      <c r="B13" s="7" t="inlineStr">
        <is>
          <t>Payments Licensing</t>
        </is>
      </c>
      <c r="C13" s="7" t="inlineStr">
        <is>
          <t>User + Codex</t>
        </is>
      </c>
      <c r="D13" s="7" t="inlineStr">
        <is>
          <t>Partially filled</t>
        </is>
      </c>
      <c r="E13" s="7" t="inlineStr">
        <is>
          <t>Stripe account mode</t>
        </is>
      </c>
      <c r="F13" s="7" t="inlineStr">
        <is>
          <t>decisions.stripeAccountMode</t>
        </is>
      </c>
      <c r="G13" s="7" t="inlineStr">
        <is>
          <t>select</t>
        </is>
      </c>
      <c r="H13" s="7" t="inlineStr">
        <is>
          <t>Yes</t>
        </is>
      </c>
      <c r="I13" s="7" t="inlineStr">
        <is>
          <t>Saved</t>
        </is>
      </c>
      <c r="J13" s="7" t="inlineStr">
        <is>
          <t>stripe-screenshots | cloud-handoff</t>
        </is>
      </c>
      <c r="K13" s="7" t="inlineStr">
        <is>
          <t>Regenerate pricing model, payment launch pack, billing rehearsal, and Stripe setup commands without storing raw secrets.</t>
        </is>
      </c>
    </row>
    <row r="14">
      <c r="A14" s="7" t="inlineStr">
        <is>
          <t>Pricing, Stripe, Payments</t>
        </is>
      </c>
      <c r="B14" s="7" t="inlineStr">
        <is>
          <t>Payments Licensing</t>
        </is>
      </c>
      <c r="C14" s="7" t="inlineStr">
        <is>
          <t>User + Codex</t>
        </is>
      </c>
      <c r="D14" s="7" t="inlineStr">
        <is>
          <t>Partially filled</t>
        </is>
      </c>
      <c r="E14" s="7" t="inlineStr">
        <is>
          <t>Monthly subscription price cents</t>
        </is>
      </c>
      <c r="F14" s="7" t="inlineStr">
        <is>
          <t>decisions.monthlyPriceCents</t>
        </is>
      </c>
      <c r="G14" s="7" t="inlineStr">
        <is>
          <t>number</t>
        </is>
      </c>
      <c r="H14" s="7" t="inlineStr">
        <is>
          <t>Yes</t>
        </is>
      </c>
      <c r="I14" s="7" t="inlineStr">
        <is>
          <t>Saved</t>
        </is>
      </c>
      <c r="J14" s="7" t="inlineStr">
        <is>
          <t>stripe-screenshots | cloud-handoff</t>
        </is>
      </c>
      <c r="K14" s="7" t="inlineStr">
        <is>
          <t>Regenerate pricing model, payment launch pack, billing rehearsal, and Stripe setup commands without storing raw secrets.</t>
        </is>
      </c>
    </row>
    <row r="15">
      <c r="A15" s="7" t="inlineStr">
        <is>
          <t>Pricing, Stripe, Payments</t>
        </is>
      </c>
      <c r="B15" s="7" t="inlineStr">
        <is>
          <t>Payments Licensing</t>
        </is>
      </c>
      <c r="C15" s="7" t="inlineStr">
        <is>
          <t>User + Codex</t>
        </is>
      </c>
      <c r="D15" s="7" t="inlineStr">
        <is>
          <t>Partially filled</t>
        </is>
      </c>
      <c r="E15" s="7" t="inlineStr">
        <is>
          <t>Hosted AI cap</t>
        </is>
      </c>
      <c r="F15" s="7" t="inlineStr">
        <is>
          <t>decisions.hostedAiCap</t>
        </is>
      </c>
      <c r="G15" s="7" t="inlineStr">
        <is>
          <t>text</t>
        </is>
      </c>
      <c r="H15" s="7" t="inlineStr">
        <is>
          <t>Yes</t>
        </is>
      </c>
      <c r="I15" s="7" t="inlineStr">
        <is>
          <t>Saved</t>
        </is>
      </c>
      <c r="J15" s="7" t="inlineStr">
        <is>
          <t>stripe-screenshots | cloud-handoff</t>
        </is>
      </c>
      <c r="K15" s="7" t="inlineStr">
        <is>
          <t>Regenerate pricing model, payment launch pack, billing rehearsal, and Stripe setup commands without storing raw secrets.</t>
        </is>
      </c>
    </row>
    <row r="16">
      <c r="A16" s="7" t="inlineStr">
        <is>
          <t>Pricing, Stripe, Payments</t>
        </is>
      </c>
      <c r="B16" s="7" t="inlineStr">
        <is>
          <t>Payments Licensing</t>
        </is>
      </c>
      <c r="C16" s="7" t="inlineStr">
        <is>
          <t>User + Codex</t>
        </is>
      </c>
      <c r="D16" s="7" t="inlineStr">
        <is>
          <t>Partially filled</t>
        </is>
      </c>
      <c r="E16" s="7" t="inlineStr">
        <is>
          <t>Refund policy stance</t>
        </is>
      </c>
      <c r="F16" s="7" t="inlineStr">
        <is>
          <t>decisions.refundPolicy</t>
        </is>
      </c>
      <c r="G16" s="7" t="inlineStr">
        <is>
          <t>text</t>
        </is>
      </c>
      <c r="H16" s="7" t="inlineStr">
        <is>
          <t>Yes</t>
        </is>
      </c>
      <c r="I16" s="7" t="inlineStr">
        <is>
          <t>Saved</t>
        </is>
      </c>
      <c r="J16" s="7" t="inlineStr">
        <is>
          <t>stripe-screenshots | cloud-handoff</t>
        </is>
      </c>
      <c r="K16" s="7" t="inlineStr">
        <is>
          <t>Regenerate pricing model, payment launch pack, billing rehearsal, and Stripe setup commands without storing raw secrets.</t>
        </is>
      </c>
    </row>
    <row r="17">
      <c r="A17" s="7" t="inlineStr">
        <is>
          <t>Pricing, Stripe, Payments</t>
        </is>
      </c>
      <c r="B17" s="7" t="inlineStr">
        <is>
          <t>Payments Licensing</t>
        </is>
      </c>
      <c r="C17" s="7" t="inlineStr">
        <is>
          <t>User + Codex</t>
        </is>
      </c>
      <c r="D17" s="7" t="inlineStr">
        <is>
          <t>Partially filled</t>
        </is>
      </c>
      <c r="E17" s="7" t="inlineStr">
        <is>
          <t>Trial policy</t>
        </is>
      </c>
      <c r="F17" s="7" t="inlineStr">
        <is>
          <t>decisions.trialPolicy</t>
        </is>
      </c>
      <c r="G17" s="7" t="inlineStr">
        <is>
          <t>text</t>
        </is>
      </c>
      <c r="H17" s="7" t="inlineStr">
        <is>
          <t>Yes</t>
        </is>
      </c>
      <c r="I17" s="7" t="inlineStr">
        <is>
          <t>Saved</t>
        </is>
      </c>
      <c r="J17" s="7" t="inlineStr">
        <is>
          <t>stripe-screenshots | cloud-handoff</t>
        </is>
      </c>
      <c r="K17" s="7" t="inlineStr">
        <is>
          <t>Regenerate pricing model, payment launch pack, billing rehearsal, and Stripe setup commands without storing raw secrets.</t>
        </is>
      </c>
    </row>
    <row r="18">
      <c r="A18" s="7" t="inlineStr">
        <is>
          <t>Pricing, Stripe, Payments</t>
        </is>
      </c>
      <c r="B18" s="7" t="inlineStr">
        <is>
          <t>Payments Licensing</t>
        </is>
      </c>
      <c r="C18" s="7" t="inlineStr">
        <is>
          <t>User + Codex</t>
        </is>
      </c>
      <c r="D18" s="7" t="inlineStr">
        <is>
          <t>Partially filled</t>
        </is>
      </c>
      <c r="E18" s="7" t="inlineStr">
        <is>
          <t>BYOK timing</t>
        </is>
      </c>
      <c r="F18" s="7" t="inlineStr">
        <is>
          <t>decisions.byokTiming</t>
        </is>
      </c>
      <c r="G18" s="7" t="inlineStr">
        <is>
          <t>text</t>
        </is>
      </c>
      <c r="H18" s="7" t="inlineStr">
        <is>
          <t>Yes</t>
        </is>
      </c>
      <c r="I18" s="7" t="inlineStr">
        <is>
          <t>Saved</t>
        </is>
      </c>
      <c r="J18" s="7" t="inlineStr">
        <is>
          <t>stripe-screenshots | cloud-handoff</t>
        </is>
      </c>
      <c r="K18" s="7" t="inlineStr">
        <is>
          <t>Regenerate pricing model, payment launch pack, billing rehearsal, and Stripe setup commands without storing raw secrets.</t>
        </is>
      </c>
    </row>
    <row r="19">
      <c r="A19" s="6" t="inlineStr">
        <is>
          <t>Pricing, Stripe, Payments</t>
        </is>
      </c>
      <c r="B19" s="6" t="inlineStr">
        <is>
          <t>Payments Licensing</t>
        </is>
      </c>
      <c r="C19" s="6" t="inlineStr">
        <is>
          <t>User + Codex</t>
        </is>
      </c>
      <c r="D19" s="6" t="inlineStr">
        <is>
          <t>Partially filled</t>
        </is>
      </c>
      <c r="E19" s="6" t="inlineStr">
        <is>
          <t>Billing backend URL</t>
        </is>
      </c>
      <c r="F19" s="6" t="inlineStr">
        <is>
          <t>billingRehearsal.backendBaseUrl</t>
        </is>
      </c>
      <c r="G19" s="6" t="inlineStr">
        <is>
          <t>url</t>
        </is>
      </c>
      <c r="H19" s="6" t="inlineStr">
        <is>
          <t>Yes</t>
        </is>
      </c>
      <c r="I19" s="6" t="inlineStr">
        <is>
          <t>Needs input</t>
        </is>
      </c>
      <c r="J19" s="6" t="inlineStr">
        <is>
          <t>stripe-screenshots | cloud-handoff</t>
        </is>
      </c>
      <c r="K19" s="6" t="inlineStr">
        <is>
          <t>Regenerate pricing model, payment launch pack, billing rehearsal, and Stripe setup commands without storing raw secrets.</t>
        </is>
      </c>
    </row>
    <row r="20">
      <c r="A20" s="6" t="inlineStr">
        <is>
          <t>Pricing, Stripe, Payments</t>
        </is>
      </c>
      <c r="B20" s="6" t="inlineStr">
        <is>
          <t>Payments Licensing</t>
        </is>
      </c>
      <c r="C20" s="6" t="inlineStr">
        <is>
          <t>User + Codex</t>
        </is>
      </c>
      <c r="D20" s="6" t="inlineStr">
        <is>
          <t>Partially filled</t>
        </is>
      </c>
      <c r="E20" s="6" t="inlineStr">
        <is>
          <t>Customer Portal configured</t>
        </is>
      </c>
      <c r="F20" s="6" t="inlineStr">
        <is>
          <t>billingRehearsal.customerPortalConfigured</t>
        </is>
      </c>
      <c r="G20" s="6" t="inlineStr">
        <is>
          <t>select</t>
        </is>
      </c>
      <c r="H20" s="6" t="inlineStr">
        <is>
          <t>Yes</t>
        </is>
      </c>
      <c r="I20" s="6" t="inlineStr">
        <is>
          <t>Needs decision</t>
        </is>
      </c>
      <c r="J20" s="6" t="inlineStr">
        <is>
          <t>stripe-screenshots | cloud-handoff</t>
        </is>
      </c>
      <c r="K20" s="6" t="inlineStr">
        <is>
          <t>Regenerate pricing model, payment launch pack, billing rehearsal, and Stripe setup commands without storing raw secrets.</t>
        </is>
      </c>
    </row>
    <row r="21">
      <c r="A21" s="7" t="inlineStr">
        <is>
          <t>Cloud Control Room</t>
        </is>
      </c>
      <c r="B21" s="7" t="inlineStr">
        <is>
          <t>Cloud Platform</t>
        </is>
      </c>
      <c r="C21" s="7" t="inlineStr">
        <is>
          <t>User + Codex</t>
        </is>
      </c>
      <c r="D21" s="7" t="inlineStr">
        <is>
          <t>Partially filled</t>
        </is>
      </c>
      <c r="E21" s="7" t="inlineStr">
        <is>
          <t>Cloud provider target</t>
        </is>
      </c>
      <c r="F21" s="7" t="inlineStr">
        <is>
          <t>decisions.cloudProvider</t>
        </is>
      </c>
      <c r="G21" s="7" t="inlineStr">
        <is>
          <t>text</t>
        </is>
      </c>
      <c r="H21" s="7" t="inlineStr">
        <is>
          <t>Yes</t>
        </is>
      </c>
      <c r="I21" s="7" t="inlineStr">
        <is>
          <t>Saved</t>
        </is>
      </c>
      <c r="J21" s="7" t="inlineStr">
        <is>
          <t>cloud-handoff | domain-email</t>
        </is>
      </c>
      <c r="K21" s="7" t="inlineStr">
        <is>
          <t>Sync non-secret Worker config, prepare Pages artifact, update D1/R2 targets, and verify push/pull/scan roundtrip.</t>
        </is>
      </c>
    </row>
    <row r="22">
      <c r="A22" s="7" t="inlineStr">
        <is>
          <t>Cloud Control Room</t>
        </is>
      </c>
      <c r="B22" s="7" t="inlineStr">
        <is>
          <t>Cloud Platform</t>
        </is>
      </c>
      <c r="C22" s="7" t="inlineStr">
        <is>
          <t>User + Codex</t>
        </is>
      </c>
      <c r="D22" s="7" t="inlineStr">
        <is>
          <t>Partially filled</t>
        </is>
      </c>
      <c r="E22" s="7" t="inlineStr">
        <is>
          <t>Cloud status</t>
        </is>
      </c>
      <c r="F22" s="7" t="inlineStr">
        <is>
          <t>decisions.cloudStatus</t>
        </is>
      </c>
      <c r="G22" s="7" t="inlineStr">
        <is>
          <t>text</t>
        </is>
      </c>
      <c r="H22" s="7" t="inlineStr">
        <is>
          <t>Yes</t>
        </is>
      </c>
      <c r="I22" s="7" t="inlineStr">
        <is>
          <t>Saved</t>
        </is>
      </c>
      <c r="J22" s="7" t="inlineStr">
        <is>
          <t>cloud-handoff | domain-email</t>
        </is>
      </c>
      <c r="K22" s="7" t="inlineStr">
        <is>
          <t>Sync non-secret Worker config, prepare Pages artifact, update D1/R2 targets, and verify push/pull/scan roundtrip.</t>
        </is>
      </c>
    </row>
    <row r="23">
      <c r="A23" s="6" t="inlineStr">
        <is>
          <t>Cloud Control Room</t>
        </is>
      </c>
      <c r="B23" s="6" t="inlineStr">
        <is>
          <t>Cloud Platform</t>
        </is>
      </c>
      <c r="C23" s="6" t="inlineStr">
        <is>
          <t>User + Codex</t>
        </is>
      </c>
      <c r="D23" s="6" t="inlineStr">
        <is>
          <t>Partially filled</t>
        </is>
      </c>
      <c r="E23" s="6" t="inlineStr">
        <is>
          <t>Cloud account ready</t>
        </is>
      </c>
      <c r="F23" s="6" t="inlineStr">
        <is>
          <t>cloudMigration.accountReady</t>
        </is>
      </c>
      <c r="G23" s="6" t="inlineStr">
        <is>
          <t>select</t>
        </is>
      </c>
      <c r="H23" s="6" t="inlineStr">
        <is>
          <t>Yes</t>
        </is>
      </c>
      <c r="I23" s="6" t="inlineStr">
        <is>
          <t>Needs decision</t>
        </is>
      </c>
      <c r="J23" s="6" t="inlineStr">
        <is>
          <t>cloud-handoff | domain-email</t>
        </is>
      </c>
      <c r="K23" s="6" t="inlineStr">
        <is>
          <t>Sync non-secret Worker config, prepare Pages artifact, update D1/R2 targets, and verify push/pull/scan roundtrip.</t>
        </is>
      </c>
    </row>
    <row r="24">
      <c r="A24" s="6" t="inlineStr">
        <is>
          <t>Cloud Control Room</t>
        </is>
      </c>
      <c r="B24" s="6" t="inlineStr">
        <is>
          <t>Cloud Platform</t>
        </is>
      </c>
      <c r="C24" s="6" t="inlineStr">
        <is>
          <t>User + Codex</t>
        </is>
      </c>
      <c r="D24" s="6" t="inlineStr">
        <is>
          <t>Partially filled</t>
        </is>
      </c>
      <c r="E24" s="6" t="inlineStr">
        <is>
          <t>Cloud admin email</t>
        </is>
      </c>
      <c r="F24" s="6" t="inlineStr">
        <is>
          <t>cloudMigration.adminEmail</t>
        </is>
      </c>
      <c r="G24" s="6" t="inlineStr">
        <is>
          <t>email</t>
        </is>
      </c>
      <c r="H24" s="6" t="inlineStr">
        <is>
          <t>Yes</t>
        </is>
      </c>
      <c r="I24" s="6" t="inlineStr">
        <is>
          <t>Needs input</t>
        </is>
      </c>
      <c r="J24" s="6" t="inlineStr">
        <is>
          <t>cloud-handoff | domain-email</t>
        </is>
      </c>
      <c r="K24" s="6" t="inlineStr">
        <is>
          <t>Sync non-secret Worker config, prepare Pages artifact, update D1/R2 targets, and verify push/pull/scan roundtrip.</t>
        </is>
      </c>
    </row>
    <row r="25">
      <c r="A25" s="7" t="inlineStr">
        <is>
          <t>Cloud Control Room</t>
        </is>
      </c>
      <c r="B25" s="7" t="inlineStr">
        <is>
          <t>Cloud Platform</t>
        </is>
      </c>
      <c r="C25" s="7" t="inlineStr">
        <is>
          <t>User + Codex</t>
        </is>
      </c>
      <c r="D25" s="7" t="inlineStr">
        <is>
          <t>Partially filled</t>
        </is>
      </c>
      <c r="E25" s="7" t="inlineStr">
        <is>
          <t>Cloud access decision</t>
        </is>
      </c>
      <c r="F25" s="7" t="inlineStr">
        <is>
          <t>cloudMigration.accessDecision</t>
        </is>
      </c>
      <c r="G25" s="7" t="inlineStr">
        <is>
          <t>select</t>
        </is>
      </c>
      <c r="H25" s="7" t="inlineStr">
        <is>
          <t>Yes</t>
        </is>
      </c>
      <c r="I25" s="7" t="inlineStr">
        <is>
          <t>Saved</t>
        </is>
      </c>
      <c r="J25" s="7" t="inlineStr">
        <is>
          <t>cloud-handoff | domain-email</t>
        </is>
      </c>
      <c r="K25" s="7" t="inlineStr">
        <is>
          <t>Sync non-secret Worker config, prepare Pages artifact, update D1/R2 targets, and verify push/pull/scan roundtrip.</t>
        </is>
      </c>
    </row>
    <row r="26">
      <c r="A26" s="7" t="inlineStr">
        <is>
          <t>Cloud Control Room</t>
        </is>
      </c>
      <c r="B26" s="7" t="inlineStr">
        <is>
          <t>Cloud Platform</t>
        </is>
      </c>
      <c r="C26" s="7" t="inlineStr">
        <is>
          <t>User + Codex</t>
        </is>
      </c>
      <c r="D26" s="7" t="inlineStr">
        <is>
          <t>Partially filled</t>
        </is>
      </c>
      <c r="E26" s="7" t="inlineStr">
        <is>
          <t>Dashboard domain/subdomain</t>
        </is>
      </c>
      <c r="F26" s="7" t="inlineStr">
        <is>
          <t>cloudMigration.dashboardDomain</t>
        </is>
      </c>
      <c r="G26" s="7" t="inlineStr">
        <is>
          <t>text</t>
        </is>
      </c>
      <c r="H26" s="7" t="inlineStr">
        <is>
          <t>Yes</t>
        </is>
      </c>
      <c r="I26" s="7" t="inlineStr">
        <is>
          <t>Saved</t>
        </is>
      </c>
      <c r="J26" s="7" t="inlineStr">
        <is>
          <t>cloud-handoff | domain-email</t>
        </is>
      </c>
      <c r="K26" s="7" t="inlineStr">
        <is>
          <t>Sync non-secret Worker config, prepare Pages artifact, update D1/R2 targets, and verify push/pull/scan roundtrip.</t>
        </is>
      </c>
    </row>
    <row r="27">
      <c r="A27" s="6" t="inlineStr">
        <is>
          <t>Cloud Control Room</t>
        </is>
      </c>
      <c r="B27" s="6" t="inlineStr">
        <is>
          <t>Cloud Platform</t>
        </is>
      </c>
      <c r="C27" s="6" t="inlineStr">
        <is>
          <t>User + Codex</t>
        </is>
      </c>
      <c r="D27" s="6" t="inlineStr">
        <is>
          <t>Partially filled</t>
        </is>
      </c>
      <c r="E27" s="6" t="inlineStr">
        <is>
          <t>D1 database ID</t>
        </is>
      </c>
      <c r="F27" s="6" t="inlineStr">
        <is>
          <t>cloudMigration.d1DatabaseId</t>
        </is>
      </c>
      <c r="G27" s="6" t="inlineStr">
        <is>
          <t>text</t>
        </is>
      </c>
      <c r="H27" s="6" t="inlineStr">
        <is>
          <t>Yes</t>
        </is>
      </c>
      <c r="I27" s="6" t="inlineStr">
        <is>
          <t>Needs input</t>
        </is>
      </c>
      <c r="J27" s="6" t="inlineStr">
        <is>
          <t>cloud-handoff | domain-email</t>
        </is>
      </c>
      <c r="K27" s="6" t="inlineStr">
        <is>
          <t>Sync non-secret Worker config, prepare Pages artifact, update D1/R2 targets, and verify push/pull/scan roundtrip.</t>
        </is>
      </c>
    </row>
    <row r="28">
      <c r="A28" s="7" t="inlineStr">
        <is>
          <t>Cloud Control Room</t>
        </is>
      </c>
      <c r="B28" s="7" t="inlineStr">
        <is>
          <t>Cloud Platform</t>
        </is>
      </c>
      <c r="C28" s="7" t="inlineStr">
        <is>
          <t>User + Codex</t>
        </is>
      </c>
      <c r="D28" s="7" t="inlineStr">
        <is>
          <t>Partially filled</t>
        </is>
      </c>
      <c r="E28" s="7" t="inlineStr">
        <is>
          <t>R2 upload bucket</t>
        </is>
      </c>
      <c r="F28" s="7" t="inlineStr">
        <is>
          <t>cloudMigration.r2Bucket</t>
        </is>
      </c>
      <c r="G28" s="7" t="inlineStr">
        <is>
          <t>text</t>
        </is>
      </c>
      <c r="H28" s="7" t="inlineStr">
        <is>
          <t>Yes</t>
        </is>
      </c>
      <c r="I28" s="7" t="inlineStr">
        <is>
          <t>Saved</t>
        </is>
      </c>
      <c r="J28" s="7" t="inlineStr">
        <is>
          <t>cloud-handoff | domain-email</t>
        </is>
      </c>
      <c r="K28" s="7" t="inlineStr">
        <is>
          <t>Sync non-secret Worker config, prepare Pages artifact, update D1/R2 targets, and verify push/pull/scan roundtrip.</t>
        </is>
      </c>
    </row>
    <row r="29">
      <c r="A29" s="7" t="inlineStr">
        <is>
          <t>Cloud Control Room</t>
        </is>
      </c>
      <c r="B29" s="7" t="inlineStr">
        <is>
          <t>Cloud Platform</t>
        </is>
      </c>
      <c r="C29" s="7" t="inlineStr">
        <is>
          <t>User + Codex</t>
        </is>
      </c>
      <c r="D29" s="7" t="inlineStr">
        <is>
          <t>Partially filled</t>
        </is>
      </c>
      <c r="E29" s="7" t="inlineStr">
        <is>
          <t>Cloud notes</t>
        </is>
      </c>
      <c r="F29" s="7" t="inlineStr">
        <is>
          <t>cloudMigration.notes</t>
        </is>
      </c>
      <c r="G29" s="7" t="inlineStr">
        <is>
          <t>textarea</t>
        </is>
      </c>
      <c r="H29" s="7" t="inlineStr">
        <is>
          <t>No</t>
        </is>
      </c>
      <c r="I29" s="7" t="inlineStr">
        <is>
          <t>Saved</t>
        </is>
      </c>
      <c r="J29" s="7" t="inlineStr">
        <is>
          <t>cloud-handoff | domain-email</t>
        </is>
      </c>
      <c r="K29" s="7" t="inlineStr">
        <is>
          <t>Sync non-secret Worker config, prepare Pages artifact, update D1/R2 targets, and verify push/pull/scan roundtrip.</t>
        </is>
      </c>
    </row>
    <row r="30">
      <c r="A30" s="7" t="inlineStr">
        <is>
          <t>App Version And Mobile</t>
        </is>
      </c>
      <c r="B30" s="7" t="inlineStr">
        <is>
          <t>QA Release</t>
        </is>
      </c>
      <c r="C30" s="7" t="inlineStr">
        <is>
          <t>User + Codex</t>
        </is>
      </c>
      <c r="D30" s="7" t="inlineStr">
        <is>
          <t>Ready for Codex review</t>
        </is>
      </c>
      <c r="E30" s="7" t="inlineStr">
        <is>
          <t>Publisher name</t>
        </is>
      </c>
      <c r="F30" s="7" t="inlineStr">
        <is>
          <t>appVersion.publisherName</t>
        </is>
      </c>
      <c r="G30" s="7" t="inlineStr">
        <is>
          <t>text</t>
        </is>
      </c>
      <c r="H30" s="7" t="inlineStr">
        <is>
          <t>Yes</t>
        </is>
      </c>
      <c r="I30" s="7" t="inlineStr">
        <is>
          <t>Saved</t>
        </is>
      </c>
      <c r="J30" s="7" t="inlineStr">
        <is>
          <t>code-signing | mobile-app</t>
        </is>
      </c>
      <c r="K30" s="7" t="inlineStr">
        <is>
          <t>Update version roadmap, release candidate preflight, QA matrix, release notes, and mobile boundary.</t>
        </is>
      </c>
    </row>
    <row r="31">
      <c r="A31" s="7" t="inlineStr">
        <is>
          <t>App Version And Mobile</t>
        </is>
      </c>
      <c r="B31" s="7" t="inlineStr">
        <is>
          <t>QA Release</t>
        </is>
      </c>
      <c r="C31" s="7" t="inlineStr">
        <is>
          <t>User + Codex</t>
        </is>
      </c>
      <c r="D31" s="7" t="inlineStr">
        <is>
          <t>Ready for Codex review</t>
        </is>
      </c>
      <c r="E31" s="7" t="inlineStr">
        <is>
          <t>Next app version</t>
        </is>
      </c>
      <c r="F31" s="7" t="inlineStr">
        <is>
          <t>appVersion.nextVersion</t>
        </is>
      </c>
      <c r="G31" s="7" t="inlineStr">
        <is>
          <t>text</t>
        </is>
      </c>
      <c r="H31" s="7" t="inlineStr">
        <is>
          <t>Yes</t>
        </is>
      </c>
      <c r="I31" s="7" t="inlineStr">
        <is>
          <t>Saved</t>
        </is>
      </c>
      <c r="J31" s="7" t="inlineStr">
        <is>
          <t>code-signing | mobile-app</t>
        </is>
      </c>
      <c r="K31" s="7" t="inlineStr">
        <is>
          <t>Update version roadmap, release candidate preflight, QA matrix, release notes, and mobile boundary.</t>
        </is>
      </c>
    </row>
    <row r="32">
      <c r="A32" s="7" t="inlineStr">
        <is>
          <t>App Version And Mobile</t>
        </is>
      </c>
      <c r="B32" s="7" t="inlineStr">
        <is>
          <t>QA Release</t>
        </is>
      </c>
      <c r="C32" s="7" t="inlineStr">
        <is>
          <t>User + Codex</t>
        </is>
      </c>
      <c r="D32" s="7" t="inlineStr">
        <is>
          <t>Ready for Codex review</t>
        </is>
      </c>
      <c r="E32" s="7" t="inlineStr">
        <is>
          <t>Release target</t>
        </is>
      </c>
      <c r="F32" s="7" t="inlineStr">
        <is>
          <t>appVersion.releaseTarget</t>
        </is>
      </c>
      <c r="G32" s="7" t="inlineStr">
        <is>
          <t>text</t>
        </is>
      </c>
      <c r="H32" s="7" t="inlineStr">
        <is>
          <t>Yes</t>
        </is>
      </c>
      <c r="I32" s="7" t="inlineStr">
        <is>
          <t>Saved</t>
        </is>
      </c>
      <c r="J32" s="7" t="inlineStr">
        <is>
          <t>code-signing | mobile-app</t>
        </is>
      </c>
      <c r="K32" s="7" t="inlineStr">
        <is>
          <t>Update version roadmap, release candidate preflight, QA matrix, release notes, and mobile boundary.</t>
        </is>
      </c>
    </row>
    <row r="33">
      <c r="A33" s="7" t="inlineStr">
        <is>
          <t>App Version And Mobile</t>
        </is>
      </c>
      <c r="B33" s="7" t="inlineStr">
        <is>
          <t>QA Release</t>
        </is>
      </c>
      <c r="C33" s="7" t="inlineStr">
        <is>
          <t>User + Codex</t>
        </is>
      </c>
      <c r="D33" s="7" t="inlineStr">
        <is>
          <t>Ready for Codex review</t>
        </is>
      </c>
      <c r="E33" s="7" t="inlineStr">
        <is>
          <t>Release channel</t>
        </is>
      </c>
      <c r="F33" s="7" t="inlineStr">
        <is>
          <t>decisions.releaseChannel</t>
        </is>
      </c>
      <c r="G33" s="7" t="inlineStr">
        <is>
          <t>select</t>
        </is>
      </c>
      <c r="H33" s="7" t="inlineStr">
        <is>
          <t>Yes</t>
        </is>
      </c>
      <c r="I33" s="7" t="inlineStr">
        <is>
          <t>Saved</t>
        </is>
      </c>
      <c r="J33" s="7" t="inlineStr">
        <is>
          <t>code-signing | mobile-app</t>
        </is>
      </c>
      <c r="K33" s="7" t="inlineStr">
        <is>
          <t>Update version roadmap, release candidate preflight, QA matrix, release notes, and mobile boundary.</t>
        </is>
      </c>
    </row>
    <row r="34">
      <c r="A34" s="7" t="inlineStr">
        <is>
          <t>App Version And Mobile</t>
        </is>
      </c>
      <c r="B34" s="7" t="inlineStr">
        <is>
          <t>QA Release</t>
        </is>
      </c>
      <c r="C34" s="7" t="inlineStr">
        <is>
          <t>User + Codex</t>
        </is>
      </c>
      <c r="D34" s="7" t="inlineStr">
        <is>
          <t>Ready for Codex review</t>
        </is>
      </c>
      <c r="E34" s="7" t="inlineStr">
        <is>
          <t>Code signing decision</t>
        </is>
      </c>
      <c r="F34" s="7" t="inlineStr">
        <is>
          <t>decisions.codeSigningDecision</t>
        </is>
      </c>
      <c r="G34" s="7" t="inlineStr">
        <is>
          <t>select</t>
        </is>
      </c>
      <c r="H34" s="7" t="inlineStr">
        <is>
          <t>Yes</t>
        </is>
      </c>
      <c r="I34" s="7" t="inlineStr">
        <is>
          <t>Saved</t>
        </is>
      </c>
      <c r="J34" s="7" t="inlineStr">
        <is>
          <t>code-signing | mobile-app</t>
        </is>
      </c>
      <c r="K34" s="7" t="inlineStr">
        <is>
          <t>Update version roadmap, release candidate preflight, QA matrix, release notes, and mobile boundary.</t>
        </is>
      </c>
    </row>
    <row r="35">
      <c r="A35" s="7" t="inlineStr">
        <is>
          <t>App Version And Mobile</t>
        </is>
      </c>
      <c r="B35" s="7" t="inlineStr">
        <is>
          <t>QA Release</t>
        </is>
      </c>
      <c r="C35" s="7" t="inlineStr">
        <is>
          <t>User + Codex</t>
        </is>
      </c>
      <c r="D35" s="7" t="inlineStr">
        <is>
          <t>Ready for Codex review</t>
        </is>
      </c>
      <c r="E35" s="7" t="inlineStr">
        <is>
          <t>Mobile target</t>
        </is>
      </c>
      <c r="F35" s="7" t="inlineStr">
        <is>
          <t>appVersion.mobileTarget</t>
        </is>
      </c>
      <c r="G35" s="7" t="inlineStr">
        <is>
          <t>select</t>
        </is>
      </c>
      <c r="H35" s="7" t="inlineStr">
        <is>
          <t>Yes</t>
        </is>
      </c>
      <c r="I35" s="7" t="inlineStr">
        <is>
          <t>Saved</t>
        </is>
      </c>
      <c r="J35" s="7" t="inlineStr">
        <is>
          <t>code-signing | mobile-app</t>
        </is>
      </c>
      <c r="K35" s="7" t="inlineStr">
        <is>
          <t>Update version roadmap, release candidate preflight, QA matrix, release notes, and mobile boundary.</t>
        </is>
      </c>
    </row>
    <row r="36">
      <c r="A36" s="7" t="inlineStr">
        <is>
          <t>App Version And Mobile</t>
        </is>
      </c>
      <c r="B36" s="7" t="inlineStr">
        <is>
          <t>QA Release</t>
        </is>
      </c>
      <c r="C36" s="7" t="inlineStr">
        <is>
          <t>User + Codex</t>
        </is>
      </c>
      <c r="D36" s="7" t="inlineStr">
        <is>
          <t>Ready for Codex review</t>
        </is>
      </c>
      <c r="E36" s="7" t="inlineStr">
        <is>
          <t>Mobile companion boundary</t>
        </is>
      </c>
      <c r="F36" s="7" t="inlineStr">
        <is>
          <t>appVersion.mobileCompanionBoundary</t>
        </is>
      </c>
      <c r="G36" s="7" t="inlineStr">
        <is>
          <t>textarea</t>
        </is>
      </c>
      <c r="H36" s="7" t="inlineStr">
        <is>
          <t>Yes</t>
        </is>
      </c>
      <c r="I36" s="7" t="inlineStr">
        <is>
          <t>Saved</t>
        </is>
      </c>
      <c r="J36" s="7" t="inlineStr">
        <is>
          <t>code-signing | mobile-app</t>
        </is>
      </c>
      <c r="K36" s="7" t="inlineStr">
        <is>
          <t>Update version roadmap, release candidate preflight, QA matrix, release notes, and mobile boundary.</t>
        </is>
      </c>
    </row>
    <row r="37">
      <c r="A37" s="7" t="inlineStr">
        <is>
          <t>Visual Production</t>
        </is>
      </c>
      <c r="B37" s="7" t="inlineStr">
        <is>
          <t>Marketing Visuals</t>
        </is>
      </c>
      <c r="C37" s="7" t="inlineStr">
        <is>
          <t>Codex + User approval</t>
        </is>
      </c>
      <c r="D37" s="7" t="inlineStr">
        <is>
          <t>Partially filled</t>
        </is>
      </c>
      <c r="E37" s="7" t="inlineStr">
        <is>
          <t>Hero screenshot status</t>
        </is>
      </c>
      <c r="F37" s="7" t="inlineStr">
        <is>
          <t>visualProduction.heroScreenshotStatus</t>
        </is>
      </c>
      <c r="G37" s="7" t="inlineStr">
        <is>
          <t>text</t>
        </is>
      </c>
      <c r="H37" s="7" t="inlineStr">
        <is>
          <t>Yes</t>
        </is>
      </c>
      <c r="I37" s="7" t="inlineStr">
        <is>
          <t>Saved</t>
        </is>
      </c>
      <c r="J37" s="7" t="inlineStr">
        <is>
          <t>product-screenshots | marketing-assets | demo-video-assets | stripe-screenshots</t>
        </is>
      </c>
      <c r="K37" s="7" t="inlineStr">
        <is>
          <t>Refresh screenshots, demo storyboard, launch-site visuals, ad variants, and final approval checklist.</t>
        </is>
      </c>
    </row>
    <row r="38">
      <c r="A38" s="6" t="inlineStr">
        <is>
          <t>Visual Production</t>
        </is>
      </c>
      <c r="B38" s="6" t="inlineStr">
        <is>
          <t>Marketing Visuals</t>
        </is>
      </c>
      <c r="C38" s="6" t="inlineStr">
        <is>
          <t>Codex + User approval</t>
        </is>
      </c>
      <c r="D38" s="6" t="inlineStr">
        <is>
          <t>Partially filled</t>
        </is>
      </c>
      <c r="E38" s="6" t="inlineStr">
        <is>
          <t>Final screenshots approved</t>
        </is>
      </c>
      <c r="F38" s="6" t="inlineStr">
        <is>
          <t>visualProduction.finalScreenshotsApproved</t>
        </is>
      </c>
      <c r="G38" s="6" t="inlineStr">
        <is>
          <t>select</t>
        </is>
      </c>
      <c r="H38" s="6" t="inlineStr">
        <is>
          <t>Yes</t>
        </is>
      </c>
      <c r="I38" s="6" t="inlineStr">
        <is>
          <t>Needs decision</t>
        </is>
      </c>
      <c r="J38" s="6" t="inlineStr">
        <is>
          <t>product-screenshots | marketing-assets | demo-video-assets | stripe-screenshots</t>
        </is>
      </c>
      <c r="K38" s="6" t="inlineStr">
        <is>
          <t>Refresh screenshots, demo storyboard, launch-site visuals, ad variants, and final approval checklist.</t>
        </is>
      </c>
    </row>
    <row r="39">
      <c r="A39" s="7" t="inlineStr">
        <is>
          <t>Visual Production</t>
        </is>
      </c>
      <c r="B39" s="7" t="inlineStr">
        <is>
          <t>Marketing Visuals</t>
        </is>
      </c>
      <c r="C39" s="7" t="inlineStr">
        <is>
          <t>Codex + User approval</t>
        </is>
      </c>
      <c r="D39" s="7" t="inlineStr">
        <is>
          <t>Partially filled</t>
        </is>
      </c>
      <c r="E39" s="7" t="inlineStr">
        <is>
          <t>Demo video status</t>
        </is>
      </c>
      <c r="F39" s="7" t="inlineStr">
        <is>
          <t>visualProduction.demoVideoStatus</t>
        </is>
      </c>
      <c r="G39" s="7" t="inlineStr">
        <is>
          <t>text</t>
        </is>
      </c>
      <c r="H39" s="7" t="inlineStr">
        <is>
          <t>Yes</t>
        </is>
      </c>
      <c r="I39" s="7" t="inlineStr">
        <is>
          <t>Saved</t>
        </is>
      </c>
      <c r="J39" s="7" t="inlineStr">
        <is>
          <t>product-screenshots | marketing-assets | demo-video-assets | stripe-screenshots</t>
        </is>
      </c>
      <c r="K39" s="7" t="inlineStr">
        <is>
          <t>Refresh screenshots, demo storyboard, launch-site visuals, ad variants, and final approval checklist.</t>
        </is>
      </c>
    </row>
    <row r="40">
      <c r="A40" s="7" t="inlineStr">
        <is>
          <t>Visual Production</t>
        </is>
      </c>
      <c r="B40" s="7" t="inlineStr">
        <is>
          <t>Marketing Visuals</t>
        </is>
      </c>
      <c r="C40" s="7" t="inlineStr">
        <is>
          <t>Codex + User approval</t>
        </is>
      </c>
      <c r="D40" s="7" t="inlineStr">
        <is>
          <t>Partially filled</t>
        </is>
      </c>
      <c r="E40" s="7" t="inlineStr">
        <is>
          <t>Launch site status</t>
        </is>
      </c>
      <c r="F40" s="7" t="inlineStr">
        <is>
          <t>visualProduction.launchSiteStatus</t>
        </is>
      </c>
      <c r="G40" s="7" t="inlineStr">
        <is>
          <t>text</t>
        </is>
      </c>
      <c r="H40" s="7" t="inlineStr">
        <is>
          <t>Yes</t>
        </is>
      </c>
      <c r="I40" s="7" t="inlineStr">
        <is>
          <t>Saved</t>
        </is>
      </c>
      <c r="J40" s="7" t="inlineStr">
        <is>
          <t>product-screenshots | marketing-assets | demo-video-assets | stripe-screenshots</t>
        </is>
      </c>
      <c r="K40" s="7" t="inlineStr">
        <is>
          <t>Refresh screenshots, demo storyboard, launch-site visuals, ad variants, and final approval checklist.</t>
        </is>
      </c>
    </row>
    <row r="41">
      <c r="A41" s="7" t="inlineStr">
        <is>
          <t>Visual Production</t>
        </is>
      </c>
      <c r="B41" s="7" t="inlineStr">
        <is>
          <t>Marketing Visuals</t>
        </is>
      </c>
      <c r="C41" s="7" t="inlineStr">
        <is>
          <t>Codex + User approval</t>
        </is>
      </c>
      <c r="D41" s="7" t="inlineStr">
        <is>
          <t>Partially filled</t>
        </is>
      </c>
      <c r="E41" s="7" t="inlineStr">
        <is>
          <t>Visual notes</t>
        </is>
      </c>
      <c r="F41" s="7" t="inlineStr">
        <is>
          <t>visualProduction.notes</t>
        </is>
      </c>
      <c r="G41" s="7" t="inlineStr">
        <is>
          <t>textarea</t>
        </is>
      </c>
      <c r="H41" s="7" t="inlineStr">
        <is>
          <t>No</t>
        </is>
      </c>
      <c r="I41" s="7" t="inlineStr">
        <is>
          <t>Saved</t>
        </is>
      </c>
      <c r="J41" s="7" t="inlineStr">
        <is>
          <t>product-screenshots | marketing-assets | demo-video-assets | stripe-screenshots</t>
        </is>
      </c>
      <c r="K41" s="7" t="inlineStr">
        <is>
          <t>Refresh screenshots, demo storyboard, launch-site visuals, ad variants, and final approval checklist.</t>
        </is>
      </c>
    </row>
    <row r="42">
      <c r="A42" s="7" t="inlineStr">
        <is>
          <t>Version Control And Release History</t>
        </is>
      </c>
      <c r="B42" s="7" t="inlineStr">
        <is>
          <t>Version Control</t>
        </is>
      </c>
      <c r="C42" s="7" t="inlineStr">
        <is>
          <t>User + Codex</t>
        </is>
      </c>
      <c r="D42" s="7" t="inlineStr">
        <is>
          <t>Partially filled</t>
        </is>
      </c>
      <c r="E42" s="7" t="inlineStr">
        <is>
          <t>Source-control decision</t>
        </is>
      </c>
      <c r="F42" s="7" t="inlineStr">
        <is>
          <t>versionControl.sourceControlDecision</t>
        </is>
      </c>
      <c r="G42" s="7" t="inlineStr">
        <is>
          <t>select</t>
        </is>
      </c>
      <c r="H42" s="7" t="inlineStr">
        <is>
          <t>Yes</t>
        </is>
      </c>
      <c r="I42" s="7" t="inlineStr">
        <is>
          <t>Saved</t>
        </is>
      </c>
      <c r="J42" s="7" t="inlineStr">
        <is>
          <t>version-control</t>
        </is>
      </c>
      <c r="K42" s="7" t="inlineStr">
        <is>
          <t>Refresh Version Control Pack, Daily Brief, Agent Dispatch, release evidence, QA matrix, and CI/release docs.</t>
        </is>
      </c>
    </row>
    <row r="43">
      <c r="A43" s="7" t="inlineStr">
        <is>
          <t>Version Control And Release History</t>
        </is>
      </c>
      <c r="B43" s="7" t="inlineStr">
        <is>
          <t>Version Control</t>
        </is>
      </c>
      <c r="C43" s="7" t="inlineStr">
        <is>
          <t>User + Codex</t>
        </is>
      </c>
      <c r="D43" s="7" t="inlineStr">
        <is>
          <t>Partially filled</t>
        </is>
      </c>
      <c r="E43" s="7" t="inlineStr">
        <is>
          <t>Git install status</t>
        </is>
      </c>
      <c r="F43" s="7" t="inlineStr">
        <is>
          <t>versionControl.gitInstallStatus</t>
        </is>
      </c>
      <c r="G43" s="7" t="inlineStr">
        <is>
          <t>select</t>
        </is>
      </c>
      <c r="H43" s="7" t="inlineStr">
        <is>
          <t>Yes</t>
        </is>
      </c>
      <c r="I43" s="7" t="inlineStr">
        <is>
          <t>Saved</t>
        </is>
      </c>
      <c r="J43" s="7" t="inlineStr">
        <is>
          <t>version-control</t>
        </is>
      </c>
      <c r="K43" s="7" t="inlineStr">
        <is>
          <t>Refresh Version Control Pack, Daily Brief, Agent Dispatch, release evidence, QA matrix, and CI/release docs.</t>
        </is>
      </c>
    </row>
    <row r="44">
      <c r="A44" s="7" t="inlineStr">
        <is>
          <t>Version Control And Release History</t>
        </is>
      </c>
      <c r="B44" s="7" t="inlineStr">
        <is>
          <t>Version Control</t>
        </is>
      </c>
      <c r="C44" s="7" t="inlineStr">
        <is>
          <t>User + Codex</t>
        </is>
      </c>
      <c r="D44" s="7" t="inlineStr">
        <is>
          <t>Partially filled</t>
        </is>
      </c>
      <c r="E44" s="7" t="inlineStr">
        <is>
          <t>Repo provider</t>
        </is>
      </c>
      <c r="F44" s="7" t="inlineStr">
        <is>
          <t>versionControl.repoProvider</t>
        </is>
      </c>
      <c r="G44" s="7" t="inlineStr">
        <is>
          <t>select</t>
        </is>
      </c>
      <c r="H44" s="7" t="inlineStr">
        <is>
          <t>Yes</t>
        </is>
      </c>
      <c r="I44" s="7" t="inlineStr">
        <is>
          <t>Saved</t>
        </is>
      </c>
      <c r="J44" s="7" t="inlineStr">
        <is>
          <t>version-control</t>
        </is>
      </c>
      <c r="K44" s="7" t="inlineStr">
        <is>
          <t>Refresh Version Control Pack, Daily Brief, Agent Dispatch, release evidence, QA matrix, and CI/release docs.</t>
        </is>
      </c>
    </row>
    <row r="45">
      <c r="A45" s="7" t="inlineStr">
        <is>
          <t>Version Control And Release History</t>
        </is>
      </c>
      <c r="B45" s="7" t="inlineStr">
        <is>
          <t>Version Control</t>
        </is>
      </c>
      <c r="C45" s="7" t="inlineStr">
        <is>
          <t>User + Codex</t>
        </is>
      </c>
      <c r="D45" s="7" t="inlineStr">
        <is>
          <t>Partially filled</t>
        </is>
      </c>
      <c r="E45" s="7" t="inlineStr">
        <is>
          <t>Repo owner</t>
        </is>
      </c>
      <c r="F45" s="7" t="inlineStr">
        <is>
          <t>versionControl.repoOwner</t>
        </is>
      </c>
      <c r="G45" s="7" t="inlineStr">
        <is>
          <t>text</t>
        </is>
      </c>
      <c r="H45" s="7" t="inlineStr">
        <is>
          <t>Yes</t>
        </is>
      </c>
      <c r="I45" s="7" t="inlineStr">
        <is>
          <t>Saved</t>
        </is>
      </c>
      <c r="J45" s="7" t="inlineStr">
        <is>
          <t>version-control</t>
        </is>
      </c>
      <c r="K45" s="7" t="inlineStr">
        <is>
          <t>Refresh Version Control Pack, Daily Brief, Agent Dispatch, release evidence, QA matrix, and CI/release docs.</t>
        </is>
      </c>
    </row>
    <row r="46">
      <c r="A46" s="7" t="inlineStr">
        <is>
          <t>Version Control And Release History</t>
        </is>
      </c>
      <c r="B46" s="7" t="inlineStr">
        <is>
          <t>Version Control</t>
        </is>
      </c>
      <c r="C46" s="7" t="inlineStr">
        <is>
          <t>User + Codex</t>
        </is>
      </c>
      <c r="D46" s="7" t="inlineStr">
        <is>
          <t>Partially filled</t>
        </is>
      </c>
      <c r="E46" s="7" t="inlineStr">
        <is>
          <t>Repo name</t>
        </is>
      </c>
      <c r="F46" s="7" t="inlineStr">
        <is>
          <t>versionControl.repoName</t>
        </is>
      </c>
      <c r="G46" s="7" t="inlineStr">
        <is>
          <t>text</t>
        </is>
      </c>
      <c r="H46" s="7" t="inlineStr">
        <is>
          <t>Yes</t>
        </is>
      </c>
      <c r="I46" s="7" t="inlineStr">
        <is>
          <t>Saved</t>
        </is>
      </c>
      <c r="J46" s="7" t="inlineStr">
        <is>
          <t>version-control</t>
        </is>
      </c>
      <c r="K46" s="7" t="inlineStr">
        <is>
          <t>Refresh Version Control Pack, Daily Brief, Agent Dispatch, release evidence, QA matrix, and CI/release docs.</t>
        </is>
      </c>
    </row>
    <row r="47">
      <c r="A47" s="6" t="inlineStr">
        <is>
          <t>Version Control And Release History</t>
        </is>
      </c>
      <c r="B47" s="6" t="inlineStr">
        <is>
          <t>Version Control</t>
        </is>
      </c>
      <c r="C47" s="6" t="inlineStr">
        <is>
          <t>User + Codex</t>
        </is>
      </c>
      <c r="D47" s="6" t="inlineStr">
        <is>
          <t>Partially filled</t>
        </is>
      </c>
      <c r="E47" s="6" t="inlineStr">
        <is>
          <t>Repo remote URL</t>
        </is>
      </c>
      <c r="F47" s="6" t="inlineStr">
        <is>
          <t>versionControl.repoRemoteUrl</t>
        </is>
      </c>
      <c r="G47" s="6" t="inlineStr">
        <is>
          <t>url</t>
        </is>
      </c>
      <c r="H47" s="6" t="inlineStr">
        <is>
          <t>Yes</t>
        </is>
      </c>
      <c r="I47" s="6" t="inlineStr">
        <is>
          <t>Needs input</t>
        </is>
      </c>
      <c r="J47" s="6" t="inlineStr">
        <is>
          <t>version-control</t>
        </is>
      </c>
      <c r="K47" s="6" t="inlineStr">
        <is>
          <t>Refresh Version Control Pack, Daily Brief, Agent Dispatch, release evidence, QA matrix, and CI/release docs.</t>
        </is>
      </c>
    </row>
    <row r="48">
      <c r="A48" s="7" t="inlineStr">
        <is>
          <t>Version Control And Release History</t>
        </is>
      </c>
      <c r="B48" s="7" t="inlineStr">
        <is>
          <t>Version Control</t>
        </is>
      </c>
      <c r="C48" s="7" t="inlineStr">
        <is>
          <t>User + Codex</t>
        </is>
      </c>
      <c r="D48" s="7" t="inlineStr">
        <is>
          <t>Partially filled</t>
        </is>
      </c>
      <c r="E48" s="7" t="inlineStr">
        <is>
          <t>CI provider</t>
        </is>
      </c>
      <c r="F48" s="7" t="inlineStr">
        <is>
          <t>versionControl.ciProvider</t>
        </is>
      </c>
      <c r="G48" s="7" t="inlineStr">
        <is>
          <t>select</t>
        </is>
      </c>
      <c r="H48" s="7" t="inlineStr">
        <is>
          <t>Yes</t>
        </is>
      </c>
      <c r="I48" s="7" t="inlineStr">
        <is>
          <t>Saved</t>
        </is>
      </c>
      <c r="J48" s="7" t="inlineStr">
        <is>
          <t>version-control</t>
        </is>
      </c>
      <c r="K48" s="7" t="inlineStr">
        <is>
          <t>Refresh Version Control Pack, Daily Brief, Agent Dispatch, release evidence, QA matrix, and CI/release docs.</t>
        </is>
      </c>
    </row>
    <row r="49">
      <c r="A49" s="7" t="inlineStr">
        <is>
          <t>Version Control And Release History</t>
        </is>
      </c>
      <c r="B49" s="7" t="inlineStr">
        <is>
          <t>Version Control</t>
        </is>
      </c>
      <c r="C49" s="7" t="inlineStr">
        <is>
          <t>User + Codex</t>
        </is>
      </c>
      <c r="D49" s="7" t="inlineStr">
        <is>
          <t>Partially filled</t>
        </is>
      </c>
      <c r="E49" s="7" t="inlineStr">
        <is>
          <t>Release branch strategy</t>
        </is>
      </c>
      <c r="F49" s="7" t="inlineStr">
        <is>
          <t>versionControl.releaseBranchStrategy</t>
        </is>
      </c>
      <c r="G49" s="7" t="inlineStr">
        <is>
          <t>text</t>
        </is>
      </c>
      <c r="H49" s="7" t="inlineStr">
        <is>
          <t>Yes</t>
        </is>
      </c>
      <c r="I49" s="7" t="inlineStr">
        <is>
          <t>Saved</t>
        </is>
      </c>
      <c r="J49" s="7" t="inlineStr">
        <is>
          <t>version-control</t>
        </is>
      </c>
      <c r="K49" s="7" t="inlineStr">
        <is>
          <t>Refresh Version Control Pack, Daily Brief, Agent Dispatch, release evidence, QA matrix, and CI/release docs.</t>
        </is>
      </c>
    </row>
    <row r="50">
      <c r="A50" s="7" t="inlineStr">
        <is>
          <t>Version Control And Release History</t>
        </is>
      </c>
      <c r="B50" s="7" t="inlineStr">
        <is>
          <t>Version Control</t>
        </is>
      </c>
      <c r="C50" s="7" t="inlineStr">
        <is>
          <t>User + Codex</t>
        </is>
      </c>
      <c r="D50" s="7" t="inlineStr">
        <is>
          <t>Partially filled</t>
        </is>
      </c>
      <c r="E50" s="7" t="inlineStr">
        <is>
          <t>Tag strategy</t>
        </is>
      </c>
      <c r="F50" s="7" t="inlineStr">
        <is>
          <t>versionControl.tagStrategy</t>
        </is>
      </c>
      <c r="G50" s="7" t="inlineStr">
        <is>
          <t>text</t>
        </is>
      </c>
      <c r="H50" s="7" t="inlineStr">
        <is>
          <t>Yes</t>
        </is>
      </c>
      <c r="I50" s="7" t="inlineStr">
        <is>
          <t>Saved</t>
        </is>
      </c>
      <c r="J50" s="7" t="inlineStr">
        <is>
          <t>version-control</t>
        </is>
      </c>
      <c r="K50" s="7" t="inlineStr">
        <is>
          <t>Refresh Version Control Pack, Daily Brief, Agent Dispatch, release evidence, QA matrix, and CI/release docs.</t>
        </is>
      </c>
    </row>
    <row r="51">
      <c r="A51" s="7" t="inlineStr">
        <is>
          <t>Version Control And Release History</t>
        </is>
      </c>
      <c r="B51" s="7" t="inlineStr">
        <is>
          <t>Version Control</t>
        </is>
      </c>
      <c r="C51" s="7" t="inlineStr">
        <is>
          <t>User + Codex</t>
        </is>
      </c>
      <c r="D51" s="7" t="inlineStr">
        <is>
          <t>Partially filled</t>
        </is>
      </c>
      <c r="E51" s="7" t="inlineStr">
        <is>
          <t>Backup/archive path</t>
        </is>
      </c>
      <c r="F51" s="7" t="inlineStr">
        <is>
          <t>versionControl.backupPath</t>
        </is>
      </c>
      <c r="G51" s="7" t="inlineStr">
        <is>
          <t>text</t>
        </is>
      </c>
      <c r="H51" s="7" t="inlineStr">
        <is>
          <t>Yes</t>
        </is>
      </c>
      <c r="I51" s="7" t="inlineStr">
        <is>
          <t>Saved</t>
        </is>
      </c>
      <c r="J51" s="7" t="inlineStr">
        <is>
          <t>version-control</t>
        </is>
      </c>
      <c r="K51" s="7" t="inlineStr">
        <is>
          <t>Refresh Version Control Pack, Daily Brief, Agent Dispatch, release evidence, QA matrix, and CI/release docs.</t>
        </is>
      </c>
    </row>
    <row r="52">
      <c r="A52" s="7" t="inlineStr">
        <is>
          <t>Support, Policies, Public Web</t>
        </is>
      </c>
      <c r="B52" s="7" t="inlineStr">
        <is>
          <t>Support Ops</t>
        </is>
      </c>
      <c r="C52" s="7" t="inlineStr">
        <is>
          <t>User + Codex</t>
        </is>
      </c>
      <c r="D52" s="7" t="inlineStr">
        <is>
          <t>Partially filled</t>
        </is>
      </c>
      <c r="E52" s="7" t="inlineStr">
        <is>
          <t>Support email</t>
        </is>
      </c>
      <c r="F52" s="7" t="inlineStr">
        <is>
          <t>decisions.supportEmail</t>
        </is>
      </c>
      <c r="G52" s="7" t="inlineStr">
        <is>
          <t>email</t>
        </is>
      </c>
      <c r="H52" s="7" t="inlineStr">
        <is>
          <t>Yes</t>
        </is>
      </c>
      <c r="I52" s="7" t="inlineStr">
        <is>
          <t>Saved</t>
        </is>
      </c>
      <c r="J52" s="7" t="inlineStr">
        <is>
          <t>domain-email | legal-review | support-roundtrip</t>
        </is>
      </c>
      <c r="K52" s="7" t="inlineStr">
        <is>
          <t>Update support docs, launch site config, public policy links, Customer Portal messaging, and support readiness checks.</t>
        </is>
      </c>
    </row>
    <row r="53">
      <c r="A53" s="7" t="inlineStr">
        <is>
          <t>Support, Policies, Public Web</t>
        </is>
      </c>
      <c r="B53" s="7" t="inlineStr">
        <is>
          <t>Support Ops</t>
        </is>
      </c>
      <c r="C53" s="7" t="inlineStr">
        <is>
          <t>User + Codex</t>
        </is>
      </c>
      <c r="D53" s="7" t="inlineStr">
        <is>
          <t>Partially filled</t>
        </is>
      </c>
      <c r="E53" s="7" t="inlineStr">
        <is>
          <t>Public domain</t>
        </is>
      </c>
      <c r="F53" s="7" t="inlineStr">
        <is>
          <t>decisions.domain</t>
        </is>
      </c>
      <c r="G53" s="7" t="inlineStr">
        <is>
          <t>text</t>
        </is>
      </c>
      <c r="H53" s="7" t="inlineStr">
        <is>
          <t>Yes</t>
        </is>
      </c>
      <c r="I53" s="7" t="inlineStr">
        <is>
          <t>Saved</t>
        </is>
      </c>
      <c r="J53" s="7" t="inlineStr">
        <is>
          <t>domain-email | legal-review | support-roundtrip</t>
        </is>
      </c>
      <c r="K53" s="7" t="inlineStr">
        <is>
          <t>Update support docs, launch site config, public policy links, Customer Portal messaging, and support readiness checks.</t>
        </is>
      </c>
    </row>
    <row r="54">
      <c r="A54" s="6" t="inlineStr">
        <is>
          <t>Support, Policies, Public Web</t>
        </is>
      </c>
      <c r="B54" s="6" t="inlineStr">
        <is>
          <t>Support Ops</t>
        </is>
      </c>
      <c r="C54" s="6" t="inlineStr">
        <is>
          <t>User + Codex</t>
        </is>
      </c>
      <c r="D54" s="6" t="inlineStr">
        <is>
          <t>Partially filled</t>
        </is>
      </c>
      <c r="E54" s="6" t="inlineStr">
        <is>
          <t>Support inbox confirmed</t>
        </is>
      </c>
      <c r="F54" s="6" t="inlineStr">
        <is>
          <t>billingRehearsal.supportInboxConfirmed</t>
        </is>
      </c>
      <c r="G54" s="6" t="inlineStr">
        <is>
          <t>select</t>
        </is>
      </c>
      <c r="H54" s="6" t="inlineStr">
        <is>
          <t>Yes</t>
        </is>
      </c>
      <c r="I54" s="6" t="inlineStr">
        <is>
          <t>Needs decision</t>
        </is>
      </c>
      <c r="J54" s="6" t="inlineStr">
        <is>
          <t>domain-email | legal-review | support-roundtrip</t>
        </is>
      </c>
      <c r="K54" s="6" t="inlineStr">
        <is>
          <t>Update support docs, launch site config, public policy links, Customer Portal messaging, and support readiness checks.</t>
        </is>
      </c>
    </row>
    <row r="55">
      <c r="A55" s="6" t="inlineStr">
        <is>
          <t>Support, Policies, Public Web</t>
        </is>
      </c>
      <c r="B55" s="6" t="inlineStr">
        <is>
          <t>Support Ops</t>
        </is>
      </c>
      <c r="C55" s="6" t="inlineStr">
        <is>
          <t>User + Codex</t>
        </is>
      </c>
      <c r="D55" s="6" t="inlineStr">
        <is>
          <t>Partially filled</t>
        </is>
      </c>
      <c r="E55" s="6" t="inlineStr">
        <is>
          <t>Attorney review status</t>
        </is>
      </c>
      <c r="F55" s="6" t="inlineStr">
        <is>
          <t>billingRehearsal.attorneyReviewStatus</t>
        </is>
      </c>
      <c r="G55" s="6" t="inlineStr">
        <is>
          <t>select</t>
        </is>
      </c>
      <c r="H55" s="6" t="inlineStr">
        <is>
          <t>Yes</t>
        </is>
      </c>
      <c r="I55" s="6" t="inlineStr">
        <is>
          <t>Needs decision</t>
        </is>
      </c>
      <c r="J55" s="6" t="inlineStr">
        <is>
          <t>domain-email | legal-review | support-roundtrip</t>
        </is>
      </c>
      <c r="K55" s="6" t="inlineStr">
        <is>
          <t>Update support docs, launch site config, public policy links, Customer Portal messaging, and support readiness checks.</t>
        </is>
      </c>
    </row>
    <row r="56">
      <c r="A56" s="7" t="inlineStr">
        <is>
          <t>Automation Loop</t>
        </is>
      </c>
      <c r="B56" s="7" t="inlineStr">
        <is>
          <t>Agent Dispatch</t>
        </is>
      </c>
      <c r="C56" s="7" t="inlineStr">
        <is>
          <t>Codex</t>
        </is>
      </c>
      <c r="D56" s="7" t="inlineStr">
        <is>
          <t>Tracking</t>
        </is>
      </c>
      <c r="E56" s="7" t="inlineStr">
        <is>
          <t>Requested next build</t>
        </is>
      </c>
      <c r="F56" s="7" t="inlineStr">
        <is>
          <t>intake.requestedNextBuild</t>
        </is>
      </c>
      <c r="G56" s="7" t="inlineStr">
        <is>
          <t>textarea</t>
        </is>
      </c>
      <c r="H56" s="7" t="inlineStr">
        <is>
          <t>No</t>
        </is>
      </c>
      <c r="I56" s="7" t="inlineStr">
        <is>
          <t>Saved</t>
        </is>
      </c>
      <c r="J56" s="7" t="inlineStr">
        <is>
          <t>qa-evidence | cloud-handoff</t>
        </is>
      </c>
      <c r="K56" s="7" t="inlineStr">
        <is>
          <t>Keep the command center, daily brief, agent dispatch pack, and build queues current until paid launch gates clear.</t>
        </is>
      </c>
    </row>
    <row r="57">
      <c r="A57" s="7" t="inlineStr">
        <is>
          <t>Automation Loop</t>
        </is>
      </c>
      <c r="B57" s="7" t="inlineStr">
        <is>
          <t>Agent Dispatch</t>
        </is>
      </c>
      <c r="C57" s="7" t="inlineStr">
        <is>
          <t>Codex</t>
        </is>
      </c>
      <c r="D57" s="7" t="inlineStr">
        <is>
          <t>Tracking</t>
        </is>
      </c>
      <c r="E57" s="7" t="inlineStr">
        <is>
          <t>Last user review date</t>
        </is>
      </c>
      <c r="F57" s="7" t="inlineStr">
        <is>
          <t>intake.lastReviewedByUser</t>
        </is>
      </c>
      <c r="G57" s="7" t="inlineStr">
        <is>
          <t>date</t>
        </is>
      </c>
      <c r="H57" s="7" t="inlineStr">
        <is>
          <t>No</t>
        </is>
      </c>
      <c r="I57" s="7" t="inlineStr">
        <is>
          <t>Saved</t>
        </is>
      </c>
      <c r="J57" s="7" t="inlineStr">
        <is>
          <t>qa-evidence | cloud-handoff</t>
        </is>
      </c>
      <c r="K57" s="7" t="inlineStr">
        <is>
          <t>Keep the command center, daily brief, agent dispatch pack, and build queues current until paid launch gates clear.</t>
        </is>
      </c>
    </row>
    <row r="58">
      <c r="A58" s="6" t="inlineStr">
        <is>
          <t>Automation Loop</t>
        </is>
      </c>
      <c r="B58" s="6" t="inlineStr">
        <is>
          <t>Agent Dispatch</t>
        </is>
      </c>
      <c r="C58" s="6" t="inlineStr">
        <is>
          <t>Codex</t>
        </is>
      </c>
      <c r="D58" s="6" t="inlineStr">
        <is>
          <t>Tracking</t>
        </is>
      </c>
      <c r="E58" s="6" t="inlineStr">
        <is>
          <t>Cloud API URL</t>
        </is>
      </c>
      <c r="F58" s="6" t="inlineStr">
        <is>
          <t>cloudMigration.commandCenterApiUrl</t>
        </is>
      </c>
      <c r="G58" s="6" t="inlineStr">
        <is>
          <t>url</t>
        </is>
      </c>
      <c r="H58" s="6" t="inlineStr">
        <is>
          <t>No</t>
        </is>
      </c>
      <c r="I58" s="6" t="inlineStr">
        <is>
          <t>Needs input</t>
        </is>
      </c>
      <c r="J58" s="6" t="inlineStr">
        <is>
          <t>qa-evidence | cloud-handoff</t>
        </is>
      </c>
      <c r="K58" s="6" t="inlineStr">
        <is>
          <t>Keep the command center, daily brief, agent dispatch pack, and build queues current until paid launch gates clear.</t>
        </is>
      </c>
    </row>
    <row r="59">
      <c r="A59" s="6" t="inlineStr">
        <is>
          <t>Automation Loop</t>
        </is>
      </c>
      <c r="B59" s="6" t="inlineStr">
        <is>
          <t>Agent Dispatch</t>
        </is>
      </c>
      <c r="C59" s="6" t="inlineStr">
        <is>
          <t>Codex</t>
        </is>
      </c>
      <c r="D59" s="6" t="inlineStr">
        <is>
          <t>Tracking</t>
        </is>
      </c>
      <c r="E59" s="6" t="inlineStr">
        <is>
          <t>Automation notes</t>
        </is>
      </c>
      <c r="F59" s="6" t="inlineStr">
        <is>
          <t>cloudMigration.automationNotes</t>
        </is>
      </c>
      <c r="G59" s="6" t="inlineStr">
        <is>
          <t>textarea</t>
        </is>
      </c>
      <c r="H59" s="6" t="inlineStr">
        <is>
          <t>No</t>
        </is>
      </c>
      <c r="I59" s="6" t="inlineStr">
        <is>
          <t>Needs input</t>
        </is>
      </c>
      <c r="J59" s="6" t="inlineStr">
        <is>
          <t>qa-evidence | cloud-handoff</t>
        </is>
      </c>
      <c r="K59" s="6" t="inlineStr">
        <is>
          <t>Keep the command center, daily brief, agent dispatch pack, and build queues current until paid launch gates clear.</t>
        </is>
      </c>
    </row>
  </sheetData>
  <autoFilter ref="A1:K59"/>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J18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30" customWidth="1" min="5" max="5"/>
    <col width="16" customWidth="1" min="6" max="6"/>
    <col width="52" customWidth="1" min="7" max="7"/>
    <col width="30" customWidth="1" min="8" max="8"/>
    <col width="30" customWidth="1" min="9" max="9"/>
    <col width="16" customWidth="1" min="10" max="10"/>
  </cols>
  <sheetData>
    <row r="1">
      <c r="A1" s="5" t="inlineStr">
        <is>
          <t>Type</t>
        </is>
      </c>
      <c r="B1" s="5" t="inlineStr">
        <is>
          <t>Priority</t>
        </is>
      </c>
      <c r="C1" s="5" t="inlineStr">
        <is>
          <t>Owner</t>
        </is>
      </c>
      <c r="D1" s="5" t="inlineStr">
        <is>
          <t>Lane</t>
        </is>
      </c>
      <c r="E1" s="5" t="inlineStr">
        <is>
          <t>Title</t>
        </is>
      </c>
      <c r="F1" s="5" t="inlineStr">
        <is>
          <t>Status</t>
        </is>
      </c>
      <c r="G1" s="5" t="inlineStr">
        <is>
          <t>Action</t>
        </is>
      </c>
      <c r="H1" s="5" t="inlineStr">
        <is>
          <t>DashboardPage</t>
        </is>
      </c>
      <c r="I1" s="5" t="inlineStr">
        <is>
          <t>DashboardField</t>
        </is>
      </c>
      <c r="J1" s="5" t="inlineStr">
        <is>
          <t>UploadSlot</t>
        </is>
      </c>
    </row>
    <row r="2">
      <c r="A2" s="6" t="inlineStr">
        <is>
          <t>User Handoff</t>
        </is>
      </c>
      <c r="B2" s="6" t="inlineStr">
        <is>
          <t>P0</t>
        </is>
      </c>
      <c r="C2" s="6" t="inlineStr">
        <is>
          <t>User</t>
        </is>
      </c>
      <c r="D2" s="6" t="inlineStr">
        <is>
          <t>Business Legal</t>
        </is>
      </c>
      <c r="E2" s="6" t="inlineStr">
        <is>
          <t>Attorney/accountant review approved for paid beta</t>
        </is>
      </c>
      <c r="F2" s="6" t="inlineStr">
        <is>
          <t>Waiting on user</t>
        </is>
      </c>
      <c r="G2" s="6" t="inlineStr">
        <is>
          <t>Mark Approved only after attorney/accountant review clears paid beta.</t>
        </is>
      </c>
      <c r="H2" s="6" t="inlineStr">
        <is>
          <t>pages/billing-rehearsal.html</t>
        </is>
      </c>
      <c r="I2" s="6" t="inlineStr">
        <is>
          <t>billingRehearsal.attorneyReviewStatus</t>
        </is>
      </c>
      <c r="J2" s="6" t="inlineStr">
        <is>
          <t>legal-review</t>
        </is>
      </c>
    </row>
    <row r="3">
      <c r="A3" s="6" t="inlineStr">
        <is>
          <t>User Handoff</t>
        </is>
      </c>
      <c r="B3" s="6" t="inlineStr">
        <is>
          <t>P0</t>
        </is>
      </c>
      <c r="C3" s="6" t="inlineStr">
        <is>
          <t>User + Codex</t>
        </is>
      </c>
      <c r="D3" s="6" t="inlineStr">
        <is>
          <t>Payments Licensing</t>
        </is>
      </c>
      <c r="E3" s="6" t="inlineStr">
        <is>
          <t>Billing rehearsal mode set to live for final money preflight</t>
        </is>
      </c>
      <c r="F3" s="6" t="inlineStr">
        <is>
          <t>Waiting on user</t>
        </is>
      </c>
      <c r="G3" s="6" t="inlineStr">
        <is>
          <t>Switch to live only after test-mode rehearsal, legal, support, and Stripe gates pass.</t>
        </is>
      </c>
      <c r="H3" s="6" t="inlineStr">
        <is>
          <t>pages/billing-rehearsal.html</t>
        </is>
      </c>
      <c r="I3" s="6" t="inlineStr">
        <is>
          <t>billingRehearsal.mode</t>
        </is>
      </c>
      <c r="J3" s="6" t="inlineStr">
        <is>
          <t>stripe-screenshots</t>
        </is>
      </c>
    </row>
    <row r="4">
      <c r="A4" s="6" t="inlineStr">
        <is>
          <t>User Handoff</t>
        </is>
      </c>
      <c r="B4" s="6" t="inlineStr">
        <is>
          <t>P0</t>
        </is>
      </c>
      <c r="C4" s="6" t="inlineStr">
        <is>
          <t>User</t>
        </is>
      </c>
      <c r="D4" s="6" t="inlineStr">
        <is>
          <t>Payments Licensing</t>
        </is>
      </c>
      <c r="E4" s="6" t="inlineStr">
        <is>
          <t>Hosted billing backend HTTPS URL saved</t>
        </is>
      </c>
      <c r="F4" s="6" t="inlineStr">
        <is>
          <t>Waiting on user</t>
        </is>
      </c>
      <c r="G4" s="6" t="inlineStr">
        <is>
          <t>Enter the hosted billing backend HTTPS base URL.</t>
        </is>
      </c>
      <c r="H4" s="6" t="inlineStr">
        <is>
          <t>pages/billing-rehearsal.html</t>
        </is>
      </c>
      <c r="I4" s="6" t="inlineStr">
        <is>
          <t>billingRehearsal.backendBaseUrl</t>
        </is>
      </c>
      <c r="J4" s="6" t="inlineStr">
        <is>
          <t>cloud-handoff</t>
        </is>
      </c>
    </row>
    <row r="5">
      <c r="A5" s="6" t="inlineStr">
        <is>
          <t>User Handoff</t>
        </is>
      </c>
      <c r="B5" s="6" t="inlineStr">
        <is>
          <t>P0</t>
        </is>
      </c>
      <c r="C5" s="6" t="inlineStr">
        <is>
          <t>User</t>
        </is>
      </c>
      <c r="D5" s="6" t="inlineStr">
        <is>
          <t>Payments Licensing</t>
        </is>
      </c>
      <c r="E5" s="6" t="inlineStr">
        <is>
          <t>Stripe webhook HTTPS endpoint saved</t>
        </is>
      </c>
      <c r="F5" s="6" t="inlineStr">
        <is>
          <t>Waiting on user</t>
        </is>
      </c>
      <c r="G5" s="6" t="inlineStr">
        <is>
          <t>Enter the Stripe webhook endpoint URL after it is created.</t>
        </is>
      </c>
      <c r="H5" s="6" t="inlineStr">
        <is>
          <t>pages/billing-rehearsal.html</t>
        </is>
      </c>
      <c r="I5" s="6" t="inlineStr">
        <is>
          <t>billingRehearsal.webhookEndpointUrl</t>
        </is>
      </c>
      <c r="J5" s="6" t="inlineStr">
        <is>
          <t>stripe-screenshots</t>
        </is>
      </c>
    </row>
    <row r="6">
      <c r="A6" s="6" t="inlineStr">
        <is>
          <t>User Handoff</t>
        </is>
      </c>
      <c r="B6" s="6" t="inlineStr">
        <is>
          <t>P0</t>
        </is>
      </c>
      <c r="C6" s="6" t="inlineStr">
        <is>
          <t>User</t>
        </is>
      </c>
      <c r="D6" s="6" t="inlineStr">
        <is>
          <t>Payments Licensing</t>
        </is>
      </c>
      <c r="E6" s="6" t="inlineStr">
        <is>
          <t>Customer Portal configured for cancellation, invoices, and payment methods</t>
        </is>
      </c>
      <c r="F6" s="6" t="inlineStr">
        <is>
          <t>Waiting on user</t>
        </is>
      </c>
      <c r="G6" s="6" t="inlineStr">
        <is>
          <t>Mark yes after Customer Portal cancellation, invoices, and payment methods are tested.</t>
        </is>
      </c>
      <c r="H6" s="6" t="inlineStr">
        <is>
          <t>pages/billing-rehearsal.html</t>
        </is>
      </c>
      <c r="I6" s="6" t="inlineStr">
        <is>
          <t>billingRehearsal.customerPortalConfigured</t>
        </is>
      </c>
      <c r="J6" s="6" t="inlineStr">
        <is>
          <t>stripe-screenshots</t>
        </is>
      </c>
    </row>
    <row r="7">
      <c r="A7" s="6" t="inlineStr">
        <is>
          <t>User Handoff</t>
        </is>
      </c>
      <c r="B7" s="6" t="inlineStr">
        <is>
          <t>P0</t>
        </is>
      </c>
      <c r="C7" s="6" t="inlineStr">
        <is>
          <t>User</t>
        </is>
      </c>
      <c r="D7" s="6" t="inlineStr">
        <is>
          <t>Support Ops</t>
        </is>
      </c>
      <c r="E7" s="6" t="inlineStr">
        <is>
          <t>Support inbox roundtrip confirmed</t>
        </is>
      </c>
      <c r="F7" s="6" t="inlineStr">
        <is>
          <t>Waiting on user</t>
        </is>
      </c>
      <c r="G7" s="6" t="inlineStr">
        <is>
          <t>Create the support inbox, send a test ticket, reply, and mark confirmed.</t>
        </is>
      </c>
      <c r="H7" s="6" t="inlineStr">
        <is>
          <t>pages/billing-rehearsal.html</t>
        </is>
      </c>
      <c r="I7" s="6" t="inlineStr">
        <is>
          <t>billingRehearsal.supportInboxConfirmed</t>
        </is>
      </c>
      <c r="J7" s="6" t="inlineStr">
        <is>
          <t>domain-email</t>
        </is>
      </c>
    </row>
    <row r="8">
      <c r="A8" s="6" t="inlineStr">
        <is>
          <t>User Handoff</t>
        </is>
      </c>
      <c r="B8" s="6" t="inlineStr">
        <is>
          <t>P0</t>
        </is>
      </c>
      <c r="C8" s="6" t="inlineStr">
        <is>
          <t>User</t>
        </is>
      </c>
      <c r="D8" s="6" t="inlineStr">
        <is>
          <t>Cloud Platform</t>
        </is>
      </c>
      <c r="E8" s="6" t="inlineStr">
        <is>
          <t>Cloudflare account ready</t>
        </is>
      </c>
      <c r="F8" s="6" t="inlineStr">
        <is>
          <t>Waiting on user</t>
        </is>
      </c>
      <c r="G8" s="6" t="inlineStr">
        <is>
          <t>Confirm the Cloudflare account that will host the dashboard and API.</t>
        </is>
      </c>
      <c r="H8" s="6" t="inlineStr">
        <is>
          <t>pages/cloud.html</t>
        </is>
      </c>
      <c r="I8" s="6" t="inlineStr">
        <is>
          <t>cloudMigration.accountReady</t>
        </is>
      </c>
      <c r="J8" s="6" t="inlineStr">
        <is>
          <t>cloud-handoff</t>
        </is>
      </c>
    </row>
    <row r="9">
      <c r="A9" s="6" t="inlineStr">
        <is>
          <t>User Handoff</t>
        </is>
      </c>
      <c r="B9" s="6" t="inlineStr">
        <is>
          <t>P0</t>
        </is>
      </c>
      <c r="C9" s="6" t="inlineStr">
        <is>
          <t>User</t>
        </is>
      </c>
      <c r="D9" s="6" t="inlineStr">
        <is>
          <t>Cloud Platform</t>
        </is>
      </c>
      <c r="E9" s="6" t="inlineStr">
        <is>
          <t>D1 database ID saved</t>
        </is>
      </c>
      <c r="F9" s="6" t="inlineStr">
        <is>
          <t>Waiting on user</t>
        </is>
      </c>
      <c r="G9" s="6" t="inlineStr">
        <is>
          <t>Paste the Cloudflare D1 database ID.</t>
        </is>
      </c>
      <c r="H9" s="6" t="inlineStr">
        <is>
          <t>pages/cloud.html</t>
        </is>
      </c>
      <c r="I9" s="6" t="inlineStr">
        <is>
          <t>cloudMigration.d1DatabaseId</t>
        </is>
      </c>
      <c r="J9" s="6" t="inlineStr">
        <is>
          <t>cloud-handoff</t>
        </is>
      </c>
    </row>
    <row r="10">
      <c r="A10" s="6" t="inlineStr">
        <is>
          <t>User Handoff</t>
        </is>
      </c>
      <c r="B10" s="6" t="inlineStr">
        <is>
          <t>P0</t>
        </is>
      </c>
      <c r="C10" s="6" t="inlineStr">
        <is>
          <t>User + Codex</t>
        </is>
      </c>
      <c r="D10" s="6" t="inlineStr">
        <is>
          <t>Cloud Platform</t>
        </is>
      </c>
      <c r="E10" s="6" t="inlineStr">
        <is>
          <t>Hosted mobile bridge Worker URL saved</t>
        </is>
      </c>
      <c r="F10" s="6" t="inlineStr">
        <is>
          <t>Waiting on user</t>
        </is>
      </c>
      <c r="G10" s="6" t="inlineStr">
        <is>
          <t>Enter the deployed HTTPS NyrA mobile bridge Worker URL.</t>
        </is>
      </c>
      <c r="H10" s="6" t="inlineStr">
        <is>
          <t>pages/cloud-mobile-bridge.html</t>
        </is>
      </c>
      <c r="I10" s="6" t="inlineStr">
        <is>
          <t>mobileBridge.workerUrl</t>
        </is>
      </c>
      <c r="J10" s="6" t="inlineStr">
        <is>
          <t>cloud-handoff</t>
        </is>
      </c>
    </row>
    <row r="11">
      <c r="A11" s="6" t="inlineStr">
        <is>
          <t>User Handoff</t>
        </is>
      </c>
      <c r="B11" s="6" t="inlineStr">
        <is>
          <t>P0</t>
        </is>
      </c>
      <c r="C11" s="6" t="inlineStr">
        <is>
          <t>User + Codex</t>
        </is>
      </c>
      <c r="D11" s="6" t="inlineStr">
        <is>
          <t>Cloud Platform</t>
        </is>
      </c>
      <c r="E11" s="6" t="inlineStr">
        <is>
          <t>Mobile bridge token secret configured</t>
        </is>
      </c>
      <c r="F11" s="6" t="inlineStr">
        <is>
          <t>Waiting on user</t>
        </is>
      </c>
      <c r="G11" s="6" t="inlineStr">
        <is>
          <t>Set the Worker bridge token secret and mark the mobile bridge secret status.</t>
        </is>
      </c>
      <c r="H11" s="6" t="inlineStr">
        <is>
          <t>pages/cloud-mobile-bridge.html</t>
        </is>
      </c>
      <c r="I11" s="6" t="inlineStr">
        <is>
          <t>mobileBridge.secretStatus</t>
        </is>
      </c>
      <c r="J11" s="6" t="inlineStr">
        <is>
          <t>cloud-handoff</t>
        </is>
      </c>
    </row>
    <row r="12">
      <c r="A12" s="6" t="inlineStr">
        <is>
          <t>User Handoff</t>
        </is>
      </c>
      <c r="B12" s="6" t="inlineStr">
        <is>
          <t>P0</t>
        </is>
      </c>
      <c r="C12" s="6" t="inlineStr">
        <is>
          <t>User + Codex</t>
        </is>
      </c>
      <c r="D12" s="6" t="inlineStr">
        <is>
          <t>Cloud Platform</t>
        </is>
      </c>
      <c r="E12" s="6" t="inlineStr">
        <is>
          <t>Mobile bridge full swarm provider secrets configured</t>
        </is>
      </c>
      <c r="F12" s="6" t="inlineStr">
        <is>
          <t>Waiting on user</t>
        </is>
      </c>
      <c r="G12" s="6" t="inlineStr">
        <is>
          <t>Set OpenAI, Anthropic, Gemini, and Grok provider secrets for the deployed mobile bridge.</t>
        </is>
      </c>
      <c r="H12" s="6" t="inlineStr">
        <is>
          <t>pages/cloud-mobile-bridge.html</t>
        </is>
      </c>
      <c r="I12" s="6" t="inlineStr">
        <is>
          <t>mobileBridge.providerSecretStatus</t>
        </is>
      </c>
      <c r="J12" s="6" t="inlineStr">
        <is>
          <t>cloud-handoff</t>
        </is>
      </c>
    </row>
    <row r="13">
      <c r="A13" s="6" t="inlineStr">
        <is>
          <t>User Handoff</t>
        </is>
      </c>
      <c r="B13" s="6" t="inlineStr">
        <is>
          <t>P0</t>
        </is>
      </c>
      <c r="C13" s="6" t="inlineStr">
        <is>
          <t>User + Codex</t>
        </is>
      </c>
      <c r="D13" s="6" t="inlineStr">
        <is>
          <t>Cloud Platform</t>
        </is>
      </c>
      <c r="E13" s="6" t="inlineStr">
        <is>
          <t>Mobile support-log R2 bucket saved</t>
        </is>
      </c>
      <c r="F13" s="6" t="inlineStr">
        <is>
          <t>Waiting on user</t>
        </is>
      </c>
      <c r="G13" s="6" t="inlineStr">
        <is>
          <t>Create and enter the SUPPORT_LOGS R2 bucket name for mobile diagnostics.</t>
        </is>
      </c>
      <c r="H13" s="6" t="inlineStr">
        <is>
          <t>pages/cloud-mobile-bridge.html</t>
        </is>
      </c>
      <c r="I13" s="6" t="inlineStr">
        <is>
          <t>mobileBridge.r2BucketName</t>
        </is>
      </c>
      <c r="J13" s="6" t="inlineStr">
        <is>
          <t>cloud-handoff</t>
        </is>
      </c>
    </row>
    <row r="14">
      <c r="A14" s="6" t="inlineStr">
        <is>
          <t>Secret Store</t>
        </is>
      </c>
      <c r="B14" s="6" t="inlineStr">
        <is>
          <t>P0</t>
        </is>
      </c>
      <c r="C14" s="6" t="inlineStr">
        <is>
          <t>User</t>
        </is>
      </c>
      <c r="D14" s="6" t="inlineStr">
        <is>
          <t>Payments Licensing</t>
        </is>
      </c>
      <c r="E14" s="6" t="inlineStr">
        <is>
          <t>Deployment env has live Stripe secret key beginning with sk_live_</t>
        </is>
      </c>
      <c r="F14" s="6" t="inlineStr">
        <is>
          <t>Waiting on secret store</t>
        </is>
      </c>
      <c r="G14" s="6" t="inlineStr">
        <is>
          <t>Set STRIPE_SECRET_KEY in the deployment secret store or a temporary shell. Do not paste secrets into the dashboard.</t>
        </is>
      </c>
      <c r="H14" s="6" t="inlineStr">
        <is>
          <t>pages/billing-rehearsal.html</t>
        </is>
      </c>
      <c r="I14" s="6" t="inlineStr">
        <is>
          <t>deployment secret store: STRIPE_SECRET_KEY</t>
        </is>
      </c>
      <c r="J14" s="6" t="inlineStr">
        <is>
          <t>cloud-handoff</t>
        </is>
      </c>
    </row>
    <row r="15">
      <c r="A15" s="6" t="inlineStr">
        <is>
          <t>Secret Store</t>
        </is>
      </c>
      <c r="B15" s="6" t="inlineStr">
        <is>
          <t>P0</t>
        </is>
      </c>
      <c r="C15" s="6" t="inlineStr">
        <is>
          <t>User</t>
        </is>
      </c>
      <c r="D15" s="6" t="inlineStr">
        <is>
          <t>Payments Licensing</t>
        </is>
      </c>
      <c r="E15" s="6" t="inlineStr">
        <is>
          <t>Deployment env has Stripe webhook signing secret beginning with whsec_</t>
        </is>
      </c>
      <c r="F15" s="6" t="inlineStr">
        <is>
          <t>Waiting on secret store</t>
        </is>
      </c>
      <c r="G15" s="6" t="inlineStr">
        <is>
          <t>Set STRIPE_WEBHOOK_SECRET in the deployment secret store or a temporary shell. Do not paste secrets into the dashboard.</t>
        </is>
      </c>
      <c r="H15" s="6" t="inlineStr">
        <is>
          <t>pages/billing-rehearsal.html</t>
        </is>
      </c>
      <c r="I15" s="6" t="inlineStr">
        <is>
          <t>deployment secret store: STRIPE_WEBHOOK_SECRET</t>
        </is>
      </c>
      <c r="J15" s="6" t="inlineStr">
        <is>
          <t>cloud-handoff</t>
        </is>
      </c>
    </row>
    <row r="16">
      <c r="A16" s="6" t="inlineStr">
        <is>
          <t>Secret Store</t>
        </is>
      </c>
      <c r="B16" s="6" t="inlineStr">
        <is>
          <t>P0</t>
        </is>
      </c>
      <c r="C16" s="6" t="inlineStr">
        <is>
          <t>User</t>
        </is>
      </c>
      <c r="D16" s="6" t="inlineStr">
        <is>
          <t>Payments Licensing</t>
        </is>
      </c>
      <c r="E16" s="6" t="inlineStr">
        <is>
          <t>Deployment env has Stripe monthly Price ID beginning with price_</t>
        </is>
      </c>
      <c r="F16" s="6" t="inlineStr">
        <is>
          <t>Waiting on secret store</t>
        </is>
      </c>
      <c r="G16" s="6" t="inlineStr">
        <is>
          <t>Set NYRA_STRIPE_PRICE_PRO_MONTHLY in the deployment secret store or a temporary shell. Do not paste secrets into the dashboard.</t>
        </is>
      </c>
      <c r="H16" s="6" t="inlineStr">
        <is>
          <t>pages/billing-rehearsal.html</t>
        </is>
      </c>
      <c r="I16" s="6" t="inlineStr">
        <is>
          <t>deployment secret store: NYRA_STRIPE_PRICE_PRO_MONTHLY</t>
        </is>
      </c>
      <c r="J16" s="6" t="inlineStr">
        <is>
          <t>cloud-handoff</t>
        </is>
      </c>
    </row>
    <row r="17">
      <c r="A17" s="6" t="inlineStr">
        <is>
          <t>Secret Store</t>
        </is>
      </c>
      <c r="B17" s="6" t="inlineStr">
        <is>
          <t>P0</t>
        </is>
      </c>
      <c r="C17" s="6" t="inlineStr">
        <is>
          <t>User</t>
        </is>
      </c>
      <c r="D17" s="6" t="inlineStr">
        <is>
          <t>Payments Licensing</t>
        </is>
      </c>
      <c r="E17" s="6" t="inlineStr">
        <is>
          <t>Deployment env has HTTPS checkout success URL</t>
        </is>
      </c>
      <c r="F17" s="6" t="inlineStr">
        <is>
          <t>Waiting on secret store</t>
        </is>
      </c>
      <c r="G17" s="6" t="inlineStr">
        <is>
          <t>Set NYRA_BILLING_SUCCESS_URL in the deployment secret store or a temporary shell. Do not paste secrets into the dashboard.</t>
        </is>
      </c>
      <c r="H17" s="6" t="inlineStr">
        <is>
          <t>pages/billing-rehearsal.html</t>
        </is>
      </c>
      <c r="I17" s="6" t="inlineStr">
        <is>
          <t>deployment secret store: NYRA_BILLING_SUCCESS_URL</t>
        </is>
      </c>
      <c r="J17" s="6" t="inlineStr">
        <is>
          <t>cloud-handoff</t>
        </is>
      </c>
    </row>
    <row r="18">
      <c r="A18" s="6" t="inlineStr">
        <is>
          <t>Secret Store</t>
        </is>
      </c>
      <c r="B18" s="6" t="inlineStr">
        <is>
          <t>P0</t>
        </is>
      </c>
      <c r="C18" s="6" t="inlineStr">
        <is>
          <t>User</t>
        </is>
      </c>
      <c r="D18" s="6" t="inlineStr">
        <is>
          <t>Payments Licensing</t>
        </is>
      </c>
      <c r="E18" s="6" t="inlineStr">
        <is>
          <t>Deployment env has HTTPS checkout cancel URL</t>
        </is>
      </c>
      <c r="F18" s="6" t="inlineStr">
        <is>
          <t>Waiting on secret store</t>
        </is>
      </c>
      <c r="G18" s="6" t="inlineStr">
        <is>
          <t>Set NYRA_BILLING_CANCEL_URL in the deployment secret store or a temporary shell. Do not paste secrets into the dashboard.</t>
        </is>
      </c>
      <c r="H18" s="6" t="inlineStr">
        <is>
          <t>pages/billing-rehearsal.html</t>
        </is>
      </c>
      <c r="I18" s="6" t="inlineStr">
        <is>
          <t>deployment secret store: NYRA_BILLING_CANCEL_URL</t>
        </is>
      </c>
      <c r="J18" s="6" t="inlineStr">
        <is>
          <t>cloud-handoff</t>
        </is>
      </c>
    </row>
    <row r="19">
      <c r="A19" s="6" t="inlineStr">
        <is>
          <t>Secret Store</t>
        </is>
      </c>
      <c r="B19" s="6" t="inlineStr">
        <is>
          <t>P0</t>
        </is>
      </c>
      <c r="C19" s="6" t="inlineStr">
        <is>
          <t>User</t>
        </is>
      </c>
      <c r="D19" s="6" t="inlineStr">
        <is>
          <t>Payments Licensing</t>
        </is>
      </c>
      <c r="E19" s="6" t="inlineStr">
        <is>
          <t>Deployment env has HTTPS Customer Portal return URL</t>
        </is>
      </c>
      <c r="F19" s="6" t="inlineStr">
        <is>
          <t>Waiting on secret store</t>
        </is>
      </c>
      <c r="G19" s="6" t="inlineStr">
        <is>
          <t>Set NYRA_BILLING_RETURN_URL in the deployment secret store or a temporary shell. Do not paste secrets into the dashboard.</t>
        </is>
      </c>
      <c r="H19" s="6" t="inlineStr">
        <is>
          <t>pages/billing-rehearsal.html</t>
        </is>
      </c>
      <c r="I19" s="6" t="inlineStr">
        <is>
          <t>deployment secret store: NYRA_BILLING_RETURN_URL</t>
        </is>
      </c>
      <c r="J19" s="6" t="inlineStr">
        <is>
          <t>cloud-handoff</t>
        </is>
      </c>
    </row>
    <row r="20">
      <c r="A20" s="6" t="inlineStr">
        <is>
          <t>Secret Store</t>
        </is>
      </c>
      <c r="B20" s="6" t="inlineStr">
        <is>
          <t>P0</t>
        </is>
      </c>
      <c r="C20" s="6" t="inlineStr">
        <is>
          <t>User</t>
        </is>
      </c>
      <c r="D20" s="6" t="inlineStr">
        <is>
          <t>Payments Licensing</t>
        </is>
      </c>
      <c r="E20" s="6" t="inlineStr">
        <is>
          <t>Deployment env has long random license API token</t>
        </is>
      </c>
      <c r="F20" s="6" t="inlineStr">
        <is>
          <t>Waiting on secret store</t>
        </is>
      </c>
      <c r="G20" s="6" t="inlineStr">
        <is>
          <t>Set NYRA_LICENSE_API_TOKEN in the deployment secret store or a temporary shell. Do not paste secrets into the dashboard.</t>
        </is>
      </c>
      <c r="H20" s="6" t="inlineStr">
        <is>
          <t>pages/billing-rehearsal.html</t>
        </is>
      </c>
      <c r="I20" s="6" t="inlineStr">
        <is>
          <t>deployment secret store: NYRA_LICENSE_API_TOKEN</t>
        </is>
      </c>
      <c r="J20" s="6" t="inlineStr">
        <is>
          <t>cloud-handoff</t>
        </is>
      </c>
    </row>
    <row r="21">
      <c r="A21" s="6" t="inlineStr">
        <is>
          <t>Secret Store</t>
        </is>
      </c>
      <c r="B21" s="6" t="inlineStr">
        <is>
          <t>P0</t>
        </is>
      </c>
      <c r="C21" s="6" t="inlineStr">
        <is>
          <t>User</t>
        </is>
      </c>
      <c r="D21" s="6" t="inlineStr">
        <is>
          <t>Payments Licensing</t>
        </is>
      </c>
      <c r="E21" s="6" t="inlineStr">
        <is>
          <t>Deployment env has long random license signing secret</t>
        </is>
      </c>
      <c r="F21" s="6" t="inlineStr">
        <is>
          <t>Waiting on secret store</t>
        </is>
      </c>
      <c r="G21" s="6" t="inlineStr">
        <is>
          <t>Set NYRA_LICENSE_SIGNING_SECRET in the deployment secret store or a temporary shell. Do not paste secrets into the dashboard.</t>
        </is>
      </c>
      <c r="H21" s="6" t="inlineStr">
        <is>
          <t>pages/billing-rehearsal.html</t>
        </is>
      </c>
      <c r="I21" s="6" t="inlineStr">
        <is>
          <t>deployment secret store: NYRA_LICENSE_SIGNING_SECRET</t>
        </is>
      </c>
      <c r="J21" s="6" t="inlineStr">
        <is>
          <t>cloud-handoff</t>
        </is>
      </c>
    </row>
    <row r="22">
      <c r="A22" s="6" t="inlineStr">
        <is>
          <t>Secret Store</t>
        </is>
      </c>
      <c r="B22" s="6" t="inlineStr">
        <is>
          <t>P0</t>
        </is>
      </c>
      <c r="C22" s="6" t="inlineStr">
        <is>
          <t>User</t>
        </is>
      </c>
      <c r="D22" s="6" t="inlineStr">
        <is>
          <t>Payments Licensing</t>
        </is>
      </c>
      <c r="E22" s="6" t="inlineStr">
        <is>
          <t>Deployment env has long random Android APK download ticket secret</t>
        </is>
      </c>
      <c r="F22" s="6" t="inlineStr">
        <is>
          <t>Waiting on secret store</t>
        </is>
      </c>
      <c r="G22" s="6" t="inlineStr">
        <is>
          <t>Set NYRA_ANDROID_DOWNLOAD_TICKET_SECRET in the deployment secret store or a temporary shell. Do not paste secrets into the dashboard.</t>
        </is>
      </c>
      <c r="H22" s="6" t="inlineStr">
        <is>
          <t>pages/billing-rehearsal.html</t>
        </is>
      </c>
      <c r="I22" s="6" t="inlineStr">
        <is>
          <t>deployment secret store: NYRA_ANDROID_DOWNLOAD_TICKET_SECRET</t>
        </is>
      </c>
      <c r="J22" s="6" t="inlineStr">
        <is>
          <t>cloud-handoff</t>
        </is>
      </c>
    </row>
    <row r="23">
      <c r="A23" s="6" t="inlineStr">
        <is>
          <t>Handoff Delta Pack</t>
        </is>
      </c>
      <c r="B23" s="6" t="inlineStr">
        <is>
          <t>P0</t>
        </is>
      </c>
      <c r="C23" s="6" t="inlineStr">
        <is>
          <t>User + Codex</t>
        </is>
      </c>
      <c r="D23" s="6" t="inlineStr">
        <is>
          <t>QA</t>
        </is>
      </c>
      <c r="E23" s="6" t="inlineStr">
        <is>
          <t>Physical phone bridge self-test passed</t>
        </is>
      </c>
      <c r="F23" s="6" t="inlineStr">
        <is>
          <t>Waiting on user</t>
        </is>
      </c>
      <c r="G23" s="6" t="inlineStr">
        <is>
          <t>Run a phone bridge self-test against the deployed Worker and record the result.</t>
        </is>
      </c>
      <c r="H23" s="6" t="inlineStr">
        <is>
          <t>pages/cloud-mobile-bridge.html</t>
        </is>
      </c>
      <c r="I23" s="6" t="inlineStr">
        <is>
          <t>mobileBridge.lastPhoneSelfTest</t>
        </is>
      </c>
      <c r="J23" s="6" t="inlineStr">
        <is>
          <t>phone-evidence</t>
        </is>
      </c>
    </row>
    <row r="24">
      <c r="A24" s="6" t="inlineStr">
        <is>
          <t>Deployability Blocker</t>
        </is>
      </c>
      <c r="B24" s="6" t="inlineStr">
        <is>
          <t>P0</t>
        </is>
      </c>
      <c r="C24" s="6" t="inlineStr">
        <is>
          <t>User</t>
        </is>
      </c>
      <c r="D24" s="6" t="inlineStr">
        <is>
          <t>Business Legal</t>
        </is>
      </c>
      <c r="E24" s="6" t="inlineStr">
        <is>
          <t>Attorney/accountant review approved for paid beta</t>
        </is>
      </c>
      <c r="F24" s="6" t="inlineStr">
        <is>
          <t>Waiting on user</t>
        </is>
      </c>
      <c r="G24" s="6" t="inlineStr">
        <is>
          <t>Mark Approved only after attorney/accountant review clears paid beta.</t>
        </is>
      </c>
      <c r="H24" s="6" t="inlineStr">
        <is>
          <t>pages/billing-rehearsal.html</t>
        </is>
      </c>
      <c r="I24" s="6" t="inlineStr">
        <is>
          <t>billingRehearsal.attorneyReviewStatus</t>
        </is>
      </c>
      <c r="J24" s="6" t="inlineStr">
        <is>
          <t>legal-review</t>
        </is>
      </c>
    </row>
    <row r="25">
      <c r="A25" s="6" t="inlineStr">
        <is>
          <t>Deployability Blocker</t>
        </is>
      </c>
      <c r="B25" s="6" t="inlineStr">
        <is>
          <t>P0</t>
        </is>
      </c>
      <c r="C25" s="6" t="inlineStr">
        <is>
          <t>User + Codex</t>
        </is>
      </c>
      <c r="D25" s="6" t="inlineStr">
        <is>
          <t>Payments Licensing</t>
        </is>
      </c>
      <c r="E25" s="6" t="inlineStr">
        <is>
          <t>Billing rehearsal mode set to live for final money preflight</t>
        </is>
      </c>
      <c r="F25" s="6" t="inlineStr">
        <is>
          <t>User + Codex gated</t>
        </is>
      </c>
      <c r="G25" s="6" t="inlineStr">
        <is>
          <t>Switch to live only after test-mode rehearsal, legal, support, and Stripe gates pass.</t>
        </is>
      </c>
      <c r="H25" s="6" t="inlineStr">
        <is>
          <t>pages/billing-rehearsal.html</t>
        </is>
      </c>
      <c r="I25" s="6" t="inlineStr">
        <is>
          <t>billingRehearsal.mode</t>
        </is>
      </c>
      <c r="J25" s="6" t="inlineStr">
        <is>
          <t>stripe-screenshots</t>
        </is>
      </c>
    </row>
    <row r="26">
      <c r="A26" s="6" t="inlineStr">
        <is>
          <t>Deployability Blocker</t>
        </is>
      </c>
      <c r="B26" s="6" t="inlineStr">
        <is>
          <t>P0</t>
        </is>
      </c>
      <c r="C26" s="6" t="inlineStr">
        <is>
          <t>User</t>
        </is>
      </c>
      <c r="D26" s="6" t="inlineStr">
        <is>
          <t>Payments Licensing</t>
        </is>
      </c>
      <c r="E26" s="6" t="inlineStr">
        <is>
          <t>Hosted billing backend HTTPS URL saved</t>
        </is>
      </c>
      <c r="F26" s="6" t="inlineStr">
        <is>
          <t>Waiting on user</t>
        </is>
      </c>
      <c r="G26" s="6" t="inlineStr">
        <is>
          <t>Enter the hosted billing backend HTTPS base URL.</t>
        </is>
      </c>
      <c r="H26" s="6" t="inlineStr">
        <is>
          <t>pages/billing-rehearsal.html</t>
        </is>
      </c>
      <c r="I26" s="6" t="inlineStr">
        <is>
          <t>billingRehearsal.backendBaseUrl</t>
        </is>
      </c>
      <c r="J26" s="6" t="inlineStr">
        <is>
          <t>cloud-handoff</t>
        </is>
      </c>
    </row>
    <row r="27">
      <c r="A27" s="6" t="inlineStr">
        <is>
          <t>Deployability Blocker</t>
        </is>
      </c>
      <c r="B27" s="6" t="inlineStr">
        <is>
          <t>P0</t>
        </is>
      </c>
      <c r="C27" s="6" t="inlineStr">
        <is>
          <t>User</t>
        </is>
      </c>
      <c r="D27" s="6" t="inlineStr">
        <is>
          <t>Payments Licensing</t>
        </is>
      </c>
      <c r="E27" s="6" t="inlineStr">
        <is>
          <t>Stripe webhook HTTPS endpoint saved</t>
        </is>
      </c>
      <c r="F27" s="6" t="inlineStr">
        <is>
          <t>Waiting on user</t>
        </is>
      </c>
      <c r="G27" s="6" t="inlineStr">
        <is>
          <t>Enter the Stripe webhook endpoint URL after it is created.</t>
        </is>
      </c>
      <c r="H27" s="6" t="inlineStr">
        <is>
          <t>pages/billing-rehearsal.html</t>
        </is>
      </c>
      <c r="I27" s="6" t="inlineStr">
        <is>
          <t>billingRehearsal.webhookEndpointUrl</t>
        </is>
      </c>
      <c r="J27" s="6" t="inlineStr">
        <is>
          <t>stripe-screenshots</t>
        </is>
      </c>
    </row>
    <row r="28">
      <c r="A28" s="6" t="inlineStr">
        <is>
          <t>Deployability Blocker</t>
        </is>
      </c>
      <c r="B28" s="6" t="inlineStr">
        <is>
          <t>P0</t>
        </is>
      </c>
      <c r="C28" s="6" t="inlineStr">
        <is>
          <t>User</t>
        </is>
      </c>
      <c r="D28" s="6" t="inlineStr">
        <is>
          <t>Payments Licensing</t>
        </is>
      </c>
      <c r="E28" s="6" t="inlineStr">
        <is>
          <t>Customer Portal configured for cancellation, invoices, and payment methods</t>
        </is>
      </c>
      <c r="F28" s="6" t="inlineStr">
        <is>
          <t>Waiting on user</t>
        </is>
      </c>
      <c r="G28" s="6" t="inlineStr">
        <is>
          <t>Mark yes after Customer Portal cancellation, invoices, and payment methods are tested.</t>
        </is>
      </c>
      <c r="H28" s="6" t="inlineStr">
        <is>
          <t>pages/billing-rehearsal.html</t>
        </is>
      </c>
      <c r="I28" s="6" t="inlineStr">
        <is>
          <t>billingRehearsal.customerPortalConfigured</t>
        </is>
      </c>
      <c r="J28" s="6" t="inlineStr">
        <is>
          <t>stripe-screenshots</t>
        </is>
      </c>
    </row>
    <row r="29">
      <c r="A29" s="6" t="inlineStr">
        <is>
          <t>Deployability Blocker</t>
        </is>
      </c>
      <c r="B29" s="6" t="inlineStr">
        <is>
          <t>P0</t>
        </is>
      </c>
      <c r="C29" s="6" t="inlineStr">
        <is>
          <t>User</t>
        </is>
      </c>
      <c r="D29" s="6" t="inlineStr">
        <is>
          <t>Payments Licensing</t>
        </is>
      </c>
      <c r="E29" s="6" t="inlineStr">
        <is>
          <t>Deployment env has live Stripe secret key beginning with sk_live_</t>
        </is>
      </c>
      <c r="F29" s="6" t="inlineStr">
        <is>
          <t>Secret store</t>
        </is>
      </c>
      <c r="G29" s="6" t="inlineStr">
        <is>
          <t>Set STRIPE_SECRET_KEY in the deployment secret store or a temporary shell. Do not paste secrets into the dashboard.</t>
        </is>
      </c>
      <c r="H29" s="6" t="inlineStr">
        <is>
          <t>pages/billing-rehearsal.html</t>
        </is>
      </c>
      <c r="I29" s="6" t="inlineStr">
        <is>
          <t>deployment secret store: STRIPE_SECRET_KEY</t>
        </is>
      </c>
      <c r="J29" s="6" t="inlineStr">
        <is>
          <t>cloud-handoff</t>
        </is>
      </c>
    </row>
    <row r="30">
      <c r="A30" s="6" t="inlineStr">
        <is>
          <t>Deployability Blocker</t>
        </is>
      </c>
      <c r="B30" s="6" t="inlineStr">
        <is>
          <t>P0</t>
        </is>
      </c>
      <c r="C30" s="6" t="inlineStr">
        <is>
          <t>User</t>
        </is>
      </c>
      <c r="D30" s="6" t="inlineStr">
        <is>
          <t>Payments Licensing</t>
        </is>
      </c>
      <c r="E30" s="6" t="inlineStr">
        <is>
          <t>Deployment env has Stripe webhook signing secret beginning with whsec_</t>
        </is>
      </c>
      <c r="F30" s="6" t="inlineStr">
        <is>
          <t>Secret store</t>
        </is>
      </c>
      <c r="G30" s="6" t="inlineStr">
        <is>
          <t>Set STRIPE_WEBHOOK_SECRET in the deployment secret store or a temporary shell. Do not paste secrets into the dashboard.</t>
        </is>
      </c>
      <c r="H30" s="6" t="inlineStr">
        <is>
          <t>pages/billing-rehearsal.html</t>
        </is>
      </c>
      <c r="I30" s="6" t="inlineStr">
        <is>
          <t>deployment secret store: STRIPE_WEBHOOK_SECRET</t>
        </is>
      </c>
      <c r="J30" s="6" t="inlineStr">
        <is>
          <t>cloud-handoff</t>
        </is>
      </c>
    </row>
    <row r="31">
      <c r="A31" s="6" t="inlineStr">
        <is>
          <t>Deployability Blocker</t>
        </is>
      </c>
      <c r="B31" s="6" t="inlineStr">
        <is>
          <t>P0</t>
        </is>
      </c>
      <c r="C31" s="6" t="inlineStr">
        <is>
          <t>User</t>
        </is>
      </c>
      <c r="D31" s="6" t="inlineStr">
        <is>
          <t>Payments Licensing</t>
        </is>
      </c>
      <c r="E31" s="6" t="inlineStr">
        <is>
          <t>Deployment env has Stripe monthly Price ID beginning with price_</t>
        </is>
      </c>
      <c r="F31" s="6" t="inlineStr">
        <is>
          <t>Secret store</t>
        </is>
      </c>
      <c r="G31" s="6" t="inlineStr">
        <is>
          <t>Set NYRA_STRIPE_PRICE_PRO_MONTHLY in the deployment secret store or a temporary shell. Do not paste secrets into the dashboard.</t>
        </is>
      </c>
      <c r="H31" s="6" t="inlineStr">
        <is>
          <t>pages/billing-rehearsal.html</t>
        </is>
      </c>
      <c r="I31" s="6" t="inlineStr">
        <is>
          <t>deployment secret store: NYRA_STRIPE_PRICE_PRO_MONTHLY</t>
        </is>
      </c>
      <c r="J31" s="6" t="inlineStr">
        <is>
          <t>cloud-handoff</t>
        </is>
      </c>
    </row>
    <row r="32">
      <c r="A32" s="6" t="inlineStr">
        <is>
          <t>Deployability Blocker</t>
        </is>
      </c>
      <c r="B32" s="6" t="inlineStr">
        <is>
          <t>P0</t>
        </is>
      </c>
      <c r="C32" s="6" t="inlineStr">
        <is>
          <t>User</t>
        </is>
      </c>
      <c r="D32" s="6" t="inlineStr">
        <is>
          <t>Payments Licensing</t>
        </is>
      </c>
      <c r="E32" s="6" t="inlineStr">
        <is>
          <t>Deployment env has HTTPS checkout success URL</t>
        </is>
      </c>
      <c r="F32" s="6" t="inlineStr">
        <is>
          <t>Secret store</t>
        </is>
      </c>
      <c r="G32" s="6" t="inlineStr">
        <is>
          <t>Set NYRA_BILLING_SUCCESS_URL in the deployment secret store or a temporary shell. Do not paste secrets into the dashboard.</t>
        </is>
      </c>
      <c r="H32" s="6" t="inlineStr">
        <is>
          <t>pages/billing-rehearsal.html</t>
        </is>
      </c>
      <c r="I32" s="6" t="inlineStr">
        <is>
          <t>deployment secret store: NYRA_BILLING_SUCCESS_URL</t>
        </is>
      </c>
      <c r="J32" s="6" t="inlineStr">
        <is>
          <t>cloud-handoff</t>
        </is>
      </c>
    </row>
    <row r="33">
      <c r="A33" s="6" t="inlineStr">
        <is>
          <t>Deployability Blocker</t>
        </is>
      </c>
      <c r="B33" s="6" t="inlineStr">
        <is>
          <t>P0</t>
        </is>
      </c>
      <c r="C33" s="6" t="inlineStr">
        <is>
          <t>User</t>
        </is>
      </c>
      <c r="D33" s="6" t="inlineStr">
        <is>
          <t>Payments Licensing</t>
        </is>
      </c>
      <c r="E33" s="6" t="inlineStr">
        <is>
          <t>Deployment env has HTTPS checkout cancel URL</t>
        </is>
      </c>
      <c r="F33" s="6" t="inlineStr">
        <is>
          <t>Secret store</t>
        </is>
      </c>
      <c r="G33" s="6" t="inlineStr">
        <is>
          <t>Set NYRA_BILLING_CANCEL_URL in the deployment secret store or a temporary shell. Do not paste secrets into the dashboard.</t>
        </is>
      </c>
      <c r="H33" s="6" t="inlineStr">
        <is>
          <t>pages/billing-rehearsal.html</t>
        </is>
      </c>
      <c r="I33" s="6" t="inlineStr">
        <is>
          <t>deployment secret store: NYRA_BILLING_CANCEL_URL</t>
        </is>
      </c>
      <c r="J33" s="6" t="inlineStr">
        <is>
          <t>cloud-handoff</t>
        </is>
      </c>
    </row>
    <row r="34">
      <c r="A34" s="6" t="inlineStr">
        <is>
          <t>Deployability Blocker</t>
        </is>
      </c>
      <c r="B34" s="6" t="inlineStr">
        <is>
          <t>P0</t>
        </is>
      </c>
      <c r="C34" s="6" t="inlineStr">
        <is>
          <t>User</t>
        </is>
      </c>
      <c r="D34" s="6" t="inlineStr">
        <is>
          <t>Payments Licensing</t>
        </is>
      </c>
      <c r="E34" s="6" t="inlineStr">
        <is>
          <t>Deployment env has HTTPS Customer Portal return URL</t>
        </is>
      </c>
      <c r="F34" s="6" t="inlineStr">
        <is>
          <t>Secret store</t>
        </is>
      </c>
      <c r="G34" s="6" t="inlineStr">
        <is>
          <t>Set NYRA_BILLING_RETURN_URL in the deployment secret store or a temporary shell. Do not paste secrets into the dashboard.</t>
        </is>
      </c>
      <c r="H34" s="6" t="inlineStr">
        <is>
          <t>pages/billing-rehearsal.html</t>
        </is>
      </c>
      <c r="I34" s="6" t="inlineStr">
        <is>
          <t>deployment secret store: NYRA_BILLING_RETURN_URL</t>
        </is>
      </c>
      <c r="J34" s="6" t="inlineStr">
        <is>
          <t>cloud-handoff</t>
        </is>
      </c>
    </row>
    <row r="35">
      <c r="A35" s="6" t="inlineStr">
        <is>
          <t>Deployability Blocker</t>
        </is>
      </c>
      <c r="B35" s="6" t="inlineStr">
        <is>
          <t>P0</t>
        </is>
      </c>
      <c r="C35" s="6" t="inlineStr">
        <is>
          <t>User</t>
        </is>
      </c>
      <c r="D35" s="6" t="inlineStr">
        <is>
          <t>Payments Licensing</t>
        </is>
      </c>
      <c r="E35" s="6" t="inlineStr">
        <is>
          <t>Deployment env has long random license API token</t>
        </is>
      </c>
      <c r="F35" s="6" t="inlineStr">
        <is>
          <t>Secret store</t>
        </is>
      </c>
      <c r="G35" s="6" t="inlineStr">
        <is>
          <t>Set NYRA_LICENSE_API_TOKEN in the deployment secret store or a temporary shell. Do not paste secrets into the dashboard.</t>
        </is>
      </c>
      <c r="H35" s="6" t="inlineStr">
        <is>
          <t>pages/billing-rehearsal.html</t>
        </is>
      </c>
      <c r="I35" s="6" t="inlineStr">
        <is>
          <t>deployment secret store: NYRA_LICENSE_API_TOKEN</t>
        </is>
      </c>
      <c r="J35" s="6" t="inlineStr">
        <is>
          <t>cloud-handoff</t>
        </is>
      </c>
    </row>
    <row r="36">
      <c r="A36" s="6" t="inlineStr">
        <is>
          <t>Deployability Blocker</t>
        </is>
      </c>
      <c r="B36" s="6" t="inlineStr">
        <is>
          <t>P0</t>
        </is>
      </c>
      <c r="C36" s="6" t="inlineStr">
        <is>
          <t>User</t>
        </is>
      </c>
      <c r="D36" s="6" t="inlineStr">
        <is>
          <t>Payments Licensing</t>
        </is>
      </c>
      <c r="E36" s="6" t="inlineStr">
        <is>
          <t>Deployment env has long random license signing secret</t>
        </is>
      </c>
      <c r="F36" s="6" t="inlineStr">
        <is>
          <t>Secret store</t>
        </is>
      </c>
      <c r="G36" s="6" t="inlineStr">
        <is>
          <t>Set NYRA_LICENSE_SIGNING_SECRET in the deployment secret store or a temporary shell. Do not paste secrets into the dashboard.</t>
        </is>
      </c>
      <c r="H36" s="6" t="inlineStr">
        <is>
          <t>pages/billing-rehearsal.html</t>
        </is>
      </c>
      <c r="I36" s="6" t="inlineStr">
        <is>
          <t>deployment secret store: NYRA_LICENSE_SIGNING_SECRET</t>
        </is>
      </c>
      <c r="J36" s="6" t="inlineStr">
        <is>
          <t>cloud-handoff</t>
        </is>
      </c>
    </row>
    <row r="37">
      <c r="A37" s="6" t="inlineStr">
        <is>
          <t>Deployability Blocker</t>
        </is>
      </c>
      <c r="B37" s="6" t="inlineStr">
        <is>
          <t>P0</t>
        </is>
      </c>
      <c r="C37" s="6" t="inlineStr">
        <is>
          <t>User</t>
        </is>
      </c>
      <c r="D37" s="6" t="inlineStr">
        <is>
          <t>Payments Licensing</t>
        </is>
      </c>
      <c r="E37" s="6" t="inlineStr">
        <is>
          <t>Deployment env has long random Android APK download ticket secret</t>
        </is>
      </c>
      <c r="F37" s="6" t="inlineStr">
        <is>
          <t>Secret store</t>
        </is>
      </c>
      <c r="G37" s="6" t="inlineStr">
        <is>
          <t>Set NYRA_ANDROID_DOWNLOAD_TICKET_SECRET in the deployment secret store or a temporary shell. Do not paste secrets into the dashboard.</t>
        </is>
      </c>
      <c r="H37" s="6" t="inlineStr">
        <is>
          <t>pages/billing-rehearsal.html</t>
        </is>
      </c>
      <c r="I37" s="6" t="inlineStr">
        <is>
          <t>deployment secret store: NYRA_ANDROID_DOWNLOAD_TICKET_SECRET</t>
        </is>
      </c>
      <c r="J37" s="6" t="inlineStr">
        <is>
          <t>cloud-handoff</t>
        </is>
      </c>
    </row>
    <row r="38">
      <c r="A38" s="6" t="inlineStr">
        <is>
          <t>Deployability Blocker</t>
        </is>
      </c>
      <c r="B38" s="6" t="inlineStr">
        <is>
          <t>P0</t>
        </is>
      </c>
      <c r="C38" s="6" t="inlineStr">
        <is>
          <t>User</t>
        </is>
      </c>
      <c r="D38" s="6" t="inlineStr">
        <is>
          <t>Support Ops</t>
        </is>
      </c>
      <c r="E38" s="6" t="inlineStr">
        <is>
          <t>Support inbox roundtrip confirmed</t>
        </is>
      </c>
      <c r="F38" s="6" t="inlineStr">
        <is>
          <t>Waiting on user</t>
        </is>
      </c>
      <c r="G38" s="6" t="inlineStr">
        <is>
          <t>Create the support inbox, send a test ticket, reply, and mark confirmed.</t>
        </is>
      </c>
      <c r="H38" s="6" t="inlineStr">
        <is>
          <t>pages/billing-rehearsal.html</t>
        </is>
      </c>
      <c r="I38" s="6" t="inlineStr">
        <is>
          <t>billingRehearsal.supportInboxConfirmed</t>
        </is>
      </c>
      <c r="J38" s="6" t="inlineStr">
        <is>
          <t>domain-email</t>
        </is>
      </c>
    </row>
    <row r="39">
      <c r="A39" s="6" t="inlineStr">
        <is>
          <t>Deployability Blocker</t>
        </is>
      </c>
      <c r="B39" s="6" t="inlineStr">
        <is>
          <t>P0</t>
        </is>
      </c>
      <c r="C39" s="6" t="inlineStr">
        <is>
          <t>User</t>
        </is>
      </c>
      <c r="D39" s="6" t="inlineStr">
        <is>
          <t>Cloud Platform</t>
        </is>
      </c>
      <c r="E39" s="6" t="inlineStr">
        <is>
          <t>Cloudflare account ready</t>
        </is>
      </c>
      <c r="F39" s="6" t="inlineStr">
        <is>
          <t>Waiting on user</t>
        </is>
      </c>
      <c r="G39" s="6" t="inlineStr">
        <is>
          <t>Confirm the Cloudflare account that will host the dashboard and API.</t>
        </is>
      </c>
      <c r="H39" s="6" t="inlineStr">
        <is>
          <t>pages/cloud.html</t>
        </is>
      </c>
      <c r="I39" s="6" t="inlineStr">
        <is>
          <t>cloudMigration.accountReady</t>
        </is>
      </c>
      <c r="J39" s="6" t="inlineStr">
        <is>
          <t>cloud-handoff</t>
        </is>
      </c>
    </row>
    <row r="40">
      <c r="A40" s="6" t="inlineStr">
        <is>
          <t>Deployability Blocker</t>
        </is>
      </c>
      <c r="B40" s="6" t="inlineStr">
        <is>
          <t>P0</t>
        </is>
      </c>
      <c r="C40" s="6" t="inlineStr">
        <is>
          <t>User</t>
        </is>
      </c>
      <c r="D40" s="6" t="inlineStr">
        <is>
          <t>Cloud Platform</t>
        </is>
      </c>
      <c r="E40" s="6" t="inlineStr">
        <is>
          <t>D1 database ID saved</t>
        </is>
      </c>
      <c r="F40" s="6" t="inlineStr">
        <is>
          <t>Waiting on user</t>
        </is>
      </c>
      <c r="G40" s="6" t="inlineStr">
        <is>
          <t>Paste the Cloudflare D1 database ID.</t>
        </is>
      </c>
      <c r="H40" s="6" t="inlineStr">
        <is>
          <t>pages/cloud.html</t>
        </is>
      </c>
      <c r="I40" s="6" t="inlineStr">
        <is>
          <t>cloudMigration.d1DatabaseId</t>
        </is>
      </c>
      <c r="J40" s="6" t="inlineStr">
        <is>
          <t>cloud-handoff</t>
        </is>
      </c>
    </row>
    <row r="41">
      <c r="A41" s="6" t="inlineStr">
        <is>
          <t>Deployability Blocker</t>
        </is>
      </c>
      <c r="B41" s="6" t="inlineStr">
        <is>
          <t>P0</t>
        </is>
      </c>
      <c r="C41" s="6" t="inlineStr">
        <is>
          <t>User + Codex</t>
        </is>
      </c>
      <c r="D41" s="6" t="inlineStr">
        <is>
          <t>Cloud Platform</t>
        </is>
      </c>
      <c r="E41" s="6" t="inlineStr">
        <is>
          <t>Hosted mobile bridge Worker URL saved</t>
        </is>
      </c>
      <c r="F41" s="6" t="inlineStr">
        <is>
          <t>Waiting on user</t>
        </is>
      </c>
      <c r="G41" s="6" t="inlineStr">
        <is>
          <t>Enter the deployed HTTPS NyrA mobile bridge Worker URL.</t>
        </is>
      </c>
      <c r="H41" s="6" t="inlineStr">
        <is>
          <t>pages/cloud-mobile-bridge.html</t>
        </is>
      </c>
      <c r="I41" s="6" t="inlineStr">
        <is>
          <t>mobileBridge.workerUrl</t>
        </is>
      </c>
      <c r="J41" s="6" t="inlineStr">
        <is>
          <t>cloud-handoff</t>
        </is>
      </c>
    </row>
    <row r="42">
      <c r="A42" s="6" t="inlineStr">
        <is>
          <t>Deployability Blocker</t>
        </is>
      </c>
      <c r="B42" s="6" t="inlineStr">
        <is>
          <t>P0</t>
        </is>
      </c>
      <c r="C42" s="6" t="inlineStr">
        <is>
          <t>User + Codex</t>
        </is>
      </c>
      <c r="D42" s="6" t="inlineStr">
        <is>
          <t>Cloud Platform</t>
        </is>
      </c>
      <c r="E42" s="6" t="inlineStr">
        <is>
          <t>Mobile bridge token secret configured</t>
        </is>
      </c>
      <c r="F42" s="6" t="inlineStr">
        <is>
          <t>Secret store</t>
        </is>
      </c>
      <c r="G42" s="6" t="inlineStr">
        <is>
          <t>Set the Worker bridge token secret and mark the mobile bridge secret status.</t>
        </is>
      </c>
      <c r="H42" s="6" t="inlineStr">
        <is>
          <t>pages/cloud-mobile-bridge.html</t>
        </is>
      </c>
      <c r="I42" s="6" t="inlineStr">
        <is>
          <t>mobileBridge.secretStatus</t>
        </is>
      </c>
      <c r="J42" s="6" t="inlineStr">
        <is>
          <t>cloud-handoff</t>
        </is>
      </c>
    </row>
    <row r="43">
      <c r="A43" s="6" t="inlineStr">
        <is>
          <t>Deployability Blocker</t>
        </is>
      </c>
      <c r="B43" s="6" t="inlineStr">
        <is>
          <t>P0</t>
        </is>
      </c>
      <c r="C43" s="6" t="inlineStr">
        <is>
          <t>User + Codex</t>
        </is>
      </c>
      <c r="D43" s="6" t="inlineStr">
        <is>
          <t>Cloud Platform</t>
        </is>
      </c>
      <c r="E43" s="6" t="inlineStr">
        <is>
          <t>Mobile bridge full swarm provider secrets configured</t>
        </is>
      </c>
      <c r="F43" s="6" t="inlineStr">
        <is>
          <t>Secret store</t>
        </is>
      </c>
      <c r="G43" s="6" t="inlineStr">
        <is>
          <t>Set OpenAI, Anthropic, Gemini, and Grok provider secrets for the deployed mobile bridge.</t>
        </is>
      </c>
      <c r="H43" s="6" t="inlineStr">
        <is>
          <t>pages/cloud-mobile-bridge.html</t>
        </is>
      </c>
      <c r="I43" s="6" t="inlineStr">
        <is>
          <t>mobileBridge.providerSecretStatus</t>
        </is>
      </c>
      <c r="J43" s="6" t="inlineStr">
        <is>
          <t>cloud-handoff</t>
        </is>
      </c>
    </row>
    <row r="44">
      <c r="A44" s="6" t="inlineStr">
        <is>
          <t>Deployability Blocker</t>
        </is>
      </c>
      <c r="B44" s="6" t="inlineStr">
        <is>
          <t>P0</t>
        </is>
      </c>
      <c r="C44" s="6" t="inlineStr">
        <is>
          <t>User + Codex</t>
        </is>
      </c>
      <c r="D44" s="6" t="inlineStr">
        <is>
          <t>Cloud Platform</t>
        </is>
      </c>
      <c r="E44" s="6" t="inlineStr">
        <is>
          <t>Mobile support-log R2 bucket saved</t>
        </is>
      </c>
      <c r="F44" s="6" t="inlineStr">
        <is>
          <t>Waiting on user</t>
        </is>
      </c>
      <c r="G44" s="6" t="inlineStr">
        <is>
          <t>Create and enter the SUPPORT_LOGS R2 bucket name for mobile diagnostics.</t>
        </is>
      </c>
      <c r="H44" s="6" t="inlineStr">
        <is>
          <t>pages/cloud-mobile-bridge.html</t>
        </is>
      </c>
      <c r="I44" s="6" t="inlineStr">
        <is>
          <t>mobileBridge.r2BucketName</t>
        </is>
      </c>
      <c r="J44" s="6" t="inlineStr">
        <is>
          <t>cloud-handoff</t>
        </is>
      </c>
    </row>
    <row r="45">
      <c r="A45" s="6" t="inlineStr">
        <is>
          <t>Deployability Blocker</t>
        </is>
      </c>
      <c r="B45" s="6" t="inlineStr">
        <is>
          <t>P0</t>
        </is>
      </c>
      <c r="C45" s="6" t="inlineStr">
        <is>
          <t>User + Codex</t>
        </is>
      </c>
      <c r="D45" s="6" t="inlineStr">
        <is>
          <t>Cloud Platform</t>
        </is>
      </c>
      <c r="E45" s="6" t="inlineStr">
        <is>
          <t>Android releases R2 bucket saved</t>
        </is>
      </c>
      <c r="F45" s="6" t="inlineStr">
        <is>
          <t>Waiting on user</t>
        </is>
      </c>
      <c r="G45" s="6" t="inlineStr">
        <is>
          <t>Create and enter the ANDROID_RELEASES R2 bucket name for hosted APK updates.</t>
        </is>
      </c>
      <c r="H45" s="6" t="inlineStr">
        <is>
          <t>pages/cloud-mobile-bridge.html</t>
        </is>
      </c>
      <c r="I45" s="6" t="inlineStr">
        <is>
          <t>mobileBridge.androidReleasesBucketName</t>
        </is>
      </c>
      <c r="J45" s="6" t="inlineStr">
        <is>
          <t>cloud-handoff</t>
        </is>
      </c>
    </row>
    <row r="46">
      <c r="A46" s="6" t="inlineStr">
        <is>
          <t>Deployability Blocker</t>
        </is>
      </c>
      <c r="B46" s="6" t="inlineStr">
        <is>
          <t>P0</t>
        </is>
      </c>
      <c r="C46" s="6" t="inlineStr">
        <is>
          <t>User + Codex</t>
        </is>
      </c>
      <c r="D46" s="6" t="inlineStr">
        <is>
          <t>Cloud Platform</t>
        </is>
      </c>
      <c r="E46" s="6" t="inlineStr">
        <is>
          <t>Hosted Android APK route configured</t>
        </is>
      </c>
      <c r="F46" s="6" t="inlineStr">
        <is>
          <t>Waiting on user</t>
        </is>
      </c>
      <c r="G46" s="6" t="inlineStr">
        <is>
          <t>Upload the current APK to R2 and enter its object key.</t>
        </is>
      </c>
      <c r="H46" s="6" t="inlineStr">
        <is>
          <t>pages/cloud-mobile-bridge.html</t>
        </is>
      </c>
      <c r="I46" s="6" t="inlineStr">
        <is>
          <t>mobileBridge.androidApkR2Key</t>
        </is>
      </c>
      <c r="J46" s="6" t="inlineStr">
        <is>
          <t>cloud-handoff</t>
        </is>
      </c>
    </row>
    <row r="47">
      <c r="A47" s="6" t="inlineStr">
        <is>
          <t>Deployability Blocker</t>
        </is>
      </c>
      <c r="B47" s="6" t="inlineStr">
        <is>
          <t>P0</t>
        </is>
      </c>
      <c r="C47" s="6" t="inlineStr">
        <is>
          <t>User + Codex</t>
        </is>
      </c>
      <c r="D47" s="6" t="inlineStr">
        <is>
          <t>Release Ops</t>
        </is>
      </c>
      <c r="E47" s="6" t="inlineStr">
        <is>
          <t>Android paid-beta build points at stable bridge URL without bundled shared token</t>
        </is>
      </c>
      <c r="F47" s="6" t="inlineStr">
        <is>
          <t>User + Codex gated</t>
        </is>
      </c>
      <c r="G47" s="6" t="inlineStr">
        <is>
          <t>Deploy the stable bridge, remove the shared bundled alpha token from paid-beta builds, then rebuild Android from verified bridge evidence.</t>
        </is>
      </c>
      <c r="H47" s="6" t="inlineStr">
        <is>
          <t>pages/cloud-mobile-bridge.html</t>
        </is>
      </c>
      <c r="I47" s="6" t="inlineStr">
        <is>
          <t>mobileBridge.bundledBridgeUrl</t>
        </is>
      </c>
      <c r="J47" s="6" t="inlineStr">
        <is>
          <t>cloud-handoff</t>
        </is>
      </c>
    </row>
    <row r="48">
      <c r="A48" s="6" t="inlineStr">
        <is>
          <t>Deployability Blocker</t>
        </is>
      </c>
      <c r="B48" s="6" t="inlineStr">
        <is>
          <t>P0</t>
        </is>
      </c>
      <c r="C48" s="6" t="inlineStr">
        <is>
          <t>User + Codex</t>
        </is>
      </c>
      <c r="D48" s="6" t="inlineStr">
        <is>
          <t>QA</t>
        </is>
      </c>
      <c r="E48" s="6" t="inlineStr">
        <is>
          <t>Physical phone bridge self-test passed</t>
        </is>
      </c>
      <c r="F48" s="6" t="inlineStr">
        <is>
          <t>User + Codex gated</t>
        </is>
      </c>
      <c r="G48" s="6" t="inlineStr">
        <is>
          <t>Run a phone bridge self-test against the deployed Worker and record the result.</t>
        </is>
      </c>
      <c r="H48" s="6" t="inlineStr">
        <is>
          <t>pages/cloud-mobile-bridge.html</t>
        </is>
      </c>
      <c r="I48" s="6" t="inlineStr">
        <is>
          <t>mobileBridge.lastPhoneSelfTest</t>
        </is>
      </c>
      <c r="J48" s="6" t="inlineStr">
        <is>
          <t>phone-evidence</t>
        </is>
      </c>
    </row>
    <row r="49">
      <c r="A49" s="6" t="inlineStr">
        <is>
          <t>Deployability Blocker</t>
        </is>
      </c>
      <c r="B49" s="6" t="inlineStr">
        <is>
          <t>P0</t>
        </is>
      </c>
      <c r="C49" s="6" t="inlineStr">
        <is>
          <t>User + Codex</t>
        </is>
      </c>
      <c r="D49" s="6" t="inlineStr">
        <is>
          <t>Release Ops</t>
        </is>
      </c>
      <c r="E49" s="6" t="inlineStr">
        <is>
          <t>Paid beta installer is signed or store-trusted</t>
        </is>
      </c>
      <c r="F49" s="6" t="inlineStr">
        <is>
          <t>User + Codex gated</t>
        </is>
      </c>
      <c r="G49" s="6" t="inlineStr">
        <is>
          <t>Upload or generate signed/store-trusted release evidence after the signing path is chosen.</t>
        </is>
      </c>
      <c r="H49" s="6" t="inlineStr">
        <is>
          <t>pages/release-package.html</t>
        </is>
      </c>
      <c r="I49" s="6" t="inlineStr">
        <is>
          <t>releasePackage.signingStatus</t>
        </is>
      </c>
      <c r="J49" s="6" t="inlineStr">
        <is>
          <t>code-signing</t>
        </is>
      </c>
    </row>
    <row r="50">
      <c r="A50" s="7" t="inlineStr">
        <is>
          <t>Deployability Blocker</t>
        </is>
      </c>
      <c r="B50" s="7" t="inlineStr">
        <is>
          <t>P1</t>
        </is>
      </c>
      <c r="C50" s="7" t="inlineStr">
        <is>
          <t>Codex</t>
        </is>
      </c>
      <c r="D50" s="7" t="inlineStr">
        <is>
          <t>Visual Assets</t>
        </is>
      </c>
      <c r="E50" s="7" t="inlineStr">
        <is>
          <t>Launch visuals use current shipping app screenshots</t>
        </is>
      </c>
      <c r="F50" s="7" t="inlineStr">
        <is>
          <t>Codex queued</t>
        </is>
      </c>
      <c r="G50" s="7" t="inlineStr">
        <is>
          <t>Capture and approve current product screenshots after the shipping UI and billing/support flows are final.</t>
        </is>
      </c>
      <c r="H50" s="7" t="inlineStr">
        <is>
          <t>pages/visuals.html</t>
        </is>
      </c>
      <c r="I50" s="7" t="inlineStr">
        <is>
          <t>visualProduction.finalScreenshotsApproved</t>
        </is>
      </c>
      <c r="J50" s="7" t="inlineStr">
        <is>
          <t>product-screenshots</t>
        </is>
      </c>
    </row>
    <row r="51">
      <c r="A51" s="6" t="inlineStr">
        <is>
          <t>Secret Setup</t>
        </is>
      </c>
      <c r="B51" s="6" t="inlineStr">
        <is>
          <t>P0</t>
        </is>
      </c>
      <c r="C51" s="6" t="inlineStr">
        <is>
          <t>User</t>
        </is>
      </c>
      <c r="D51" s="6" t="inlineStr">
        <is>
          <t>Stripe Billing</t>
        </is>
      </c>
      <c r="E51" s="6" t="inlineStr">
        <is>
          <t>STRIPE_SECRET_KEY</t>
        </is>
      </c>
      <c r="F51" s="6" t="inlineStr">
        <is>
          <t>Secret missing</t>
        </is>
      </c>
      <c r="G51" s="6" t="inlineStr">
        <is>
          <t>Cloudflare billing Worker secret and temporary billing rehearsal shell. Setup command placeholder: npx wrangler secret put STRIPE_SECRET_KEY --cwd cloud/billing-worker --env production | $env:STRIPE_SECRET_KEY = "&lt;STRIPE_SECRET_KEY&gt;". Verify with npm run billing:live-preflight -- --mode test --allow-blocked.</t>
        </is>
      </c>
      <c r="H51" s="6" t="inlineStr">
        <is>
          <t>pages/billing-rehearsal.html</t>
        </is>
      </c>
      <c r="I51" s="6" t="inlineStr">
        <is>
          <t>deployment secret store: STRIPE_SECRET_KEY</t>
        </is>
      </c>
      <c r="J51" s="6" t="inlineStr">
        <is>
          <t>cloud-handoff</t>
        </is>
      </c>
    </row>
    <row r="52">
      <c r="A52" s="6" t="inlineStr">
        <is>
          <t>Secret Setup</t>
        </is>
      </c>
      <c r="B52" s="6" t="inlineStr">
        <is>
          <t>P0</t>
        </is>
      </c>
      <c r="C52" s="6" t="inlineStr">
        <is>
          <t>User</t>
        </is>
      </c>
      <c r="D52" s="6" t="inlineStr">
        <is>
          <t>Stripe Billing</t>
        </is>
      </c>
      <c r="E52" s="6" t="inlineStr">
        <is>
          <t>STRIPE_WEBHOOK_SECRET</t>
        </is>
      </c>
      <c r="F52" s="6" t="inlineStr">
        <is>
          <t>Secret missing</t>
        </is>
      </c>
      <c r="G52" s="6" t="inlineStr">
        <is>
          <t>Cloudflare billing Worker secret and temporary billing rehearsal shell. Setup command placeholder: npx wrangler secret put STRIPE_WEBHOOK_SECRET --cwd cloud/billing-worker --env production | $env:STRIPE_WEBHOOK_SECRET = "&lt;STRIPE_WEBHOOK_SECRET&gt;". Verify with npm run billing:live-preflight -- --mode test --allow-blocked.</t>
        </is>
      </c>
      <c r="H52" s="6" t="inlineStr">
        <is>
          <t>pages/billing-rehearsal.html</t>
        </is>
      </c>
      <c r="I52" s="6" t="inlineStr">
        <is>
          <t>deployment secret store: STRIPE_WEBHOOK_SECRET</t>
        </is>
      </c>
      <c r="J52" s="6" t="inlineStr">
        <is>
          <t>cloud-handoff</t>
        </is>
      </c>
    </row>
    <row r="53">
      <c r="A53" s="6" t="inlineStr">
        <is>
          <t>Secret Setup</t>
        </is>
      </c>
      <c r="B53" s="6" t="inlineStr">
        <is>
          <t>P0</t>
        </is>
      </c>
      <c r="C53" s="6" t="inlineStr">
        <is>
          <t>User</t>
        </is>
      </c>
      <c r="D53" s="6" t="inlineStr">
        <is>
          <t>Stripe Billing</t>
        </is>
      </c>
      <c r="E53" s="6" t="inlineStr">
        <is>
          <t>NYRA_STRIPE_PRICE_PRO_MONTHLY</t>
        </is>
      </c>
      <c r="F53" s="6" t="inlineStr">
        <is>
          <t>Secret missing</t>
        </is>
      </c>
      <c r="G53" s="6" t="inlineStr">
        <is>
          <t>Cloudflare billing Worker secret and temporary billing rehearsal shell. Setup command placeholder: npx wrangler secret put NYRA_STRIPE_PRICE_PRO_MONTHLY --cwd cloud/billing-worker --env production | $env:NYRA_STRIPE_PRICE_PRO_MONTHLY = "&lt;NYRA_STRIPE_PRICE_PRO_MONTHLY&gt;". Verify with npm run billing:live-preflight -- --mode test --allow-blocked.</t>
        </is>
      </c>
      <c r="H53" s="6" t="inlineStr">
        <is>
          <t>pages/billing-rehearsal.html</t>
        </is>
      </c>
      <c r="I53" s="6" t="inlineStr">
        <is>
          <t>deployment secret store: NYRA_STRIPE_PRICE_PRO_MONTHLY</t>
        </is>
      </c>
      <c r="J53" s="6" t="inlineStr">
        <is>
          <t>cloud-handoff</t>
        </is>
      </c>
    </row>
    <row r="54">
      <c r="A54" s="6" t="inlineStr">
        <is>
          <t>Secret Setup</t>
        </is>
      </c>
      <c r="B54" s="6" t="inlineStr">
        <is>
          <t>P0</t>
        </is>
      </c>
      <c r="C54" s="6" t="inlineStr">
        <is>
          <t>User</t>
        </is>
      </c>
      <c r="D54" s="6" t="inlineStr">
        <is>
          <t>NyrA Billing</t>
        </is>
      </c>
      <c r="E54" s="6" t="inlineStr">
        <is>
          <t>NYRA_BILLING_SUCCESS_URL</t>
        </is>
      </c>
      <c r="F54" s="6" t="inlineStr">
        <is>
          <t>Secret missing</t>
        </is>
      </c>
      <c r="G54" s="6" t="inlineStr">
        <is>
          <t>Cloudflare billing Worker secret or hosted backend environment variable. Setup command placeholder: npx wrangler secret put NYRA_BILLING_SUCCESS_URL --cwd cloud/billing-worker --env production | $env:NYRA_BILLING_SUCCESS_URL = "&lt;NYRA_BILLING_SUCCESS_URL&gt;". Verify with npm run billing:live-preflight -- --mode test --allow-blocked.</t>
        </is>
      </c>
      <c r="H54" s="6" t="inlineStr">
        <is>
          <t>pages/billing-rehearsal.html</t>
        </is>
      </c>
      <c r="I54" s="6" t="inlineStr">
        <is>
          <t>deployment secret store: NYRA_BILLING_SUCCESS_URL</t>
        </is>
      </c>
      <c r="J54" s="6" t="inlineStr">
        <is>
          <t>cloud-handoff</t>
        </is>
      </c>
    </row>
    <row r="55">
      <c r="A55" s="6" t="inlineStr">
        <is>
          <t>Secret Setup</t>
        </is>
      </c>
      <c r="B55" s="6" t="inlineStr">
        <is>
          <t>P0</t>
        </is>
      </c>
      <c r="C55" s="6" t="inlineStr">
        <is>
          <t>User</t>
        </is>
      </c>
      <c r="D55" s="6" t="inlineStr">
        <is>
          <t>NyrA Billing</t>
        </is>
      </c>
      <c r="E55" s="6" t="inlineStr">
        <is>
          <t>NYRA_BILLING_CANCEL_URL</t>
        </is>
      </c>
      <c r="F55" s="6" t="inlineStr">
        <is>
          <t>Secret missing</t>
        </is>
      </c>
      <c r="G55" s="6" t="inlineStr">
        <is>
          <t>Cloudflare billing Worker secret or hosted backend environment variable. Setup command placeholder: npx wrangler secret put NYRA_BILLING_CANCEL_URL --cwd cloud/billing-worker --env production | $env:NYRA_BILLING_CANCEL_URL = "&lt;NYRA_BILLING_CANCEL_URL&gt;". Verify with npm run billing:live-preflight -- --mode test --allow-blocked.</t>
        </is>
      </c>
      <c r="H55" s="6" t="inlineStr">
        <is>
          <t>pages/billing-rehearsal.html</t>
        </is>
      </c>
      <c r="I55" s="6" t="inlineStr">
        <is>
          <t>deployment secret store: NYRA_BILLING_CANCEL_URL</t>
        </is>
      </c>
      <c r="J55" s="6" t="inlineStr">
        <is>
          <t>cloud-handoff</t>
        </is>
      </c>
    </row>
    <row r="56">
      <c r="A56" s="6" t="inlineStr">
        <is>
          <t>Secret Setup</t>
        </is>
      </c>
      <c r="B56" s="6" t="inlineStr">
        <is>
          <t>P0</t>
        </is>
      </c>
      <c r="C56" s="6" t="inlineStr">
        <is>
          <t>User</t>
        </is>
      </c>
      <c r="D56" s="6" t="inlineStr">
        <is>
          <t>NyrA Billing</t>
        </is>
      </c>
      <c r="E56" s="6" t="inlineStr">
        <is>
          <t>NYRA_BILLING_RETURN_URL</t>
        </is>
      </c>
      <c r="F56" s="6" t="inlineStr">
        <is>
          <t>Secret missing</t>
        </is>
      </c>
      <c r="G56" s="6" t="inlineStr">
        <is>
          <t>Cloudflare billing Worker secret or hosted backend environment variable. Setup command placeholder: npx wrangler secret put NYRA_BILLING_RETURN_URL --cwd cloud/billing-worker --env production | $env:NYRA_BILLING_RETURN_URL = "&lt;NYRA_BILLING_RETURN_URL&gt;". Verify with npm run billing:live-preflight -- --mode test --allow-blocked.</t>
        </is>
      </c>
      <c r="H56" s="6" t="inlineStr">
        <is>
          <t>pages/billing-rehearsal.html</t>
        </is>
      </c>
      <c r="I56" s="6" t="inlineStr">
        <is>
          <t>deployment secret store: NYRA_BILLING_RETURN_URL</t>
        </is>
      </c>
      <c r="J56" s="6" t="inlineStr">
        <is>
          <t>cloud-handoff</t>
        </is>
      </c>
    </row>
    <row r="57">
      <c r="A57" s="6" t="inlineStr">
        <is>
          <t>Secret Setup</t>
        </is>
      </c>
      <c r="B57" s="6" t="inlineStr">
        <is>
          <t>P0</t>
        </is>
      </c>
      <c r="C57" s="6" t="inlineStr">
        <is>
          <t>User</t>
        </is>
      </c>
      <c r="D57" s="6" t="inlineStr">
        <is>
          <t>NyrA License</t>
        </is>
      </c>
      <c r="E57" s="6" t="inlineStr">
        <is>
          <t>NYRA_LICENSE_API_TOKEN</t>
        </is>
      </c>
      <c r="F57" s="6" t="inlineStr">
        <is>
          <t>Secret missing</t>
        </is>
      </c>
      <c r="G57" s="6" t="inlineStr">
        <is>
          <t>Cloudflare billing Worker secret and desktop activation configuration. Setup command placeholder: npx wrangler secret put NYRA_LICENSE_API_TOKEN --cwd cloud/billing-worker --env production | $env:NYRA_LICENSE_API_TOKEN = "&lt;NYRA_LICENSE_API_TOKEN&gt;". Verify with npm run cloud:billing:check &amp;&amp; npm run test:cloud-billing-worker.</t>
        </is>
      </c>
      <c r="H57" s="6" t="inlineStr">
        <is>
          <t>pages/billing-rehearsal.html</t>
        </is>
      </c>
      <c r="I57" s="6" t="inlineStr">
        <is>
          <t>deployment secret store: NYRA_LICENSE_API_TOKEN</t>
        </is>
      </c>
      <c r="J57" s="6" t="inlineStr">
        <is>
          <t>cloud-handoff</t>
        </is>
      </c>
    </row>
    <row r="58">
      <c r="A58" s="6" t="inlineStr">
        <is>
          <t>Secret Setup</t>
        </is>
      </c>
      <c r="B58" s="6" t="inlineStr">
        <is>
          <t>P0</t>
        </is>
      </c>
      <c r="C58" s="6" t="inlineStr">
        <is>
          <t>User</t>
        </is>
      </c>
      <c r="D58" s="6" t="inlineStr">
        <is>
          <t>NyrA License</t>
        </is>
      </c>
      <c r="E58" s="6" t="inlineStr">
        <is>
          <t>NYRA_LICENSE_SIGNING_SECRET</t>
        </is>
      </c>
      <c r="F58" s="6" t="inlineStr">
        <is>
          <t>Secret missing</t>
        </is>
      </c>
      <c r="G58" s="6" t="inlineStr">
        <is>
          <t>Cloudflare billing Worker and mobile bridge Worker secret. Setup command placeholder: npx wrangler secret put NYRA_LICENSE_SIGNING_SECRET --cwd cloud/billing-worker --env production | npx wrangler secret put NYRA_LICENSE_SIGNING_SECRET --cwd cloud/mobile-bridge-worker --env production. Verify with npm run cloud:billing:check &amp;&amp; npm run test:cloud-billing-worker &amp;&amp; npm run cloud:mobile-bridge:check.</t>
        </is>
      </c>
      <c r="H58" s="6" t="inlineStr">
        <is>
          <t>pages/billing-rehearsal.html</t>
        </is>
      </c>
      <c r="I58" s="6" t="inlineStr">
        <is>
          <t>deployment secret store: NYRA_LICENSE_SIGNING_SECRET</t>
        </is>
      </c>
      <c r="J58" s="6" t="inlineStr">
        <is>
          <t>cloud-handoff</t>
        </is>
      </c>
    </row>
    <row r="59">
      <c r="A59" s="6" t="inlineStr">
        <is>
          <t>Secret Setup</t>
        </is>
      </c>
      <c r="B59" s="6" t="inlineStr">
        <is>
          <t>P0</t>
        </is>
      </c>
      <c r="C59" s="6" t="inlineStr">
        <is>
          <t>User</t>
        </is>
      </c>
      <c r="D59" s="6" t="inlineStr">
        <is>
          <t>NyrA Mobile Bridge</t>
        </is>
      </c>
      <c r="E59" s="6" t="inlineStr">
        <is>
          <t>NYRA_ANDROID_DOWNLOAD_TICKET_SECRET</t>
        </is>
      </c>
      <c r="F59" s="6" t="inlineStr">
        <is>
          <t>Secret missing</t>
        </is>
      </c>
      <c r="G59" s="6" t="inlineStr">
        <is>
          <t>Cloudflare mobile bridge Worker secret. Setup command placeholder: npx wrangler secret put NYRA_ANDROID_DOWNLOAD_TICKET_SECRET --cwd cloud/mobile-bridge-worker --env production | $env:NYRA_ANDROID_DOWNLOAD_TICKET_SECRET = "&lt;NYRA_ANDROID_DOWNLOAD_TICKET_SECRET&gt;". Verify with npm run cloud:mobile-bridge:check &amp;&amp; npm run test:mobile-bridge-security.</t>
        </is>
      </c>
      <c r="H59" s="6" t="inlineStr">
        <is>
          <t>pages/billing-rehearsal.html</t>
        </is>
      </c>
      <c r="I59" s="6" t="inlineStr">
        <is>
          <t>deployment secret store: NYRA_ANDROID_DOWNLOAD_TICKET_SECRET</t>
        </is>
      </c>
      <c r="J59" s="6" t="inlineStr">
        <is>
          <t>cloud-handoff</t>
        </is>
      </c>
    </row>
    <row r="60">
      <c r="A60" s="6" t="inlineStr">
        <is>
          <t>Secret Setup</t>
        </is>
      </c>
      <c r="B60" s="6" t="inlineStr">
        <is>
          <t>P1</t>
        </is>
      </c>
      <c r="C60" s="6" t="inlineStr">
        <is>
          <t>User</t>
        </is>
      </c>
      <c r="D60" s="6" t="inlineStr">
        <is>
          <t>Cloud Command Center</t>
        </is>
      </c>
      <c r="E60" s="6" t="inlineStr">
        <is>
          <t>NYRA_COMMAND_TOKEN</t>
        </is>
      </c>
      <c r="F60" s="6" t="inlineStr">
        <is>
          <t>Waiting on private token</t>
        </is>
      </c>
      <c r="G60" s="6" t="inlineStr">
        <is>
          <t>Cloudflare command-center Worker secret. Setup command placeholder: npx wrangler secret put NYRA_COMMAND_TOKEN --cwd cloud/command-center-worker --env production. Verify with npm run cloud:command-center:health.</t>
        </is>
      </c>
      <c r="H60" s="6" t="inlineStr">
        <is>
          <t>pages/cloud.html</t>
        </is>
      </c>
      <c r="I60" s="6" t="inlineStr">
        <is>
          <t>deployment secret store: NYRA_COMMAND_TOKEN</t>
        </is>
      </c>
      <c r="J60" s="6" t="inlineStr">
        <is>
          <t>cloud-handoff</t>
        </is>
      </c>
    </row>
    <row r="61">
      <c r="A61" s="6" t="inlineStr">
        <is>
          <t>Cloud Secret Setup</t>
        </is>
      </c>
      <c r="B61" s="6" t="inlineStr">
        <is>
          <t>P1</t>
        </is>
      </c>
      <c r="C61" s="6" t="inlineStr">
        <is>
          <t>User + Codex</t>
        </is>
      </c>
      <c r="D61" s="6" t="inlineStr">
        <is>
          <t>Cloud Command Center</t>
        </is>
      </c>
      <c r="E61" s="6" t="inlineStr">
        <is>
          <t>NYRA_COMMAND_CENTER_API_URL</t>
        </is>
      </c>
      <c r="F61" s="6" t="inlineStr">
        <is>
          <t>Waiting on deployed Worker URL</t>
        </is>
      </c>
      <c r="G61" s="6" t="inlineStr">
        <is>
          <t>Temporary local shell and browser Cloud Connection URL field after Worker deployment. Setup command placeholder: $env:NYRA_COMMAND_CENTER_API_URL = "https://&lt;your-command-center-worker-url&gt;". Verify with npm run cloud:command-center:health.</t>
        </is>
      </c>
      <c r="H61" s="6" t="inlineStr">
        <is>
          <t>pages/cloud.html</t>
        </is>
      </c>
      <c r="I61" s="6" t="inlineStr">
        <is>
          <t>cloudSync.apiUrl</t>
        </is>
      </c>
      <c r="J61" s="6" t="inlineStr">
        <is>
          <t>cloud-handoff</t>
        </is>
      </c>
    </row>
    <row r="62">
      <c r="A62" s="6" t="inlineStr">
        <is>
          <t>Cloud Secret Setup</t>
        </is>
      </c>
      <c r="B62" s="6" t="inlineStr">
        <is>
          <t>P1</t>
        </is>
      </c>
      <c r="C62" s="6" t="inlineStr">
        <is>
          <t>User</t>
        </is>
      </c>
      <c r="D62" s="6" t="inlineStr">
        <is>
          <t>Cloud Command Center</t>
        </is>
      </c>
      <c r="E62" s="6" t="inlineStr">
        <is>
          <t>NYRA_COMMAND_CENTER_TOKEN</t>
        </is>
      </c>
      <c r="F62" s="6" t="inlineStr">
        <is>
          <t>Waiting on temporary sync token</t>
        </is>
      </c>
      <c r="G62" s="6" t="inlineStr">
        <is>
          <t>Temporary local shell and browser localStorage only. Setup command placeholder: $env:NYRA_COMMAND_CENTER_TOKEN = "&lt;same private value as NYRA_COMMAND_TOKEN&gt;". Verify with npm run cloud:command-center:health.</t>
        </is>
      </c>
      <c r="H62" s="6" t="inlineStr">
        <is>
          <t>pages/cloud.html</t>
        </is>
      </c>
      <c r="I62" s="6" t="inlineStr">
        <is>
          <t>browser localStorage only: nyraCommandCenterApiConfig.token</t>
        </is>
      </c>
      <c r="J62" s="6" t="inlineStr">
        <is>
          <t>cloud-handoff</t>
        </is>
      </c>
    </row>
    <row r="63">
      <c r="A63" s="6" t="inlineStr">
        <is>
          <t>Cloud Bootstrap Pack</t>
        </is>
      </c>
      <c r="B63" s="6" t="inlineStr">
        <is>
          <t>P0</t>
        </is>
      </c>
      <c r="C63" s="6" t="inlineStr">
        <is>
          <t>User</t>
        </is>
      </c>
      <c r="D63" s="6" t="inlineStr">
        <is>
          <t>1. Authentication</t>
        </is>
      </c>
      <c r="E63" s="6" t="inlineStr">
        <is>
          <t>Cloudflare API token required</t>
        </is>
      </c>
      <c r="F63" s="6" t="inlineStr">
        <is>
          <t>Waiting on user</t>
        </is>
      </c>
      <c r="G63" s="6" t="inlineStr">
        <is>
          <t>Create a scoped Cloudflare API token for the account that will host NyrA, set it as CLOUDFLARE_API_TOKEN in the local shell or automation secret store, then rerun npm run cloudflare:discover.</t>
        </is>
      </c>
      <c r="H63" s="6" t="inlineStr">
        <is>
          <t>pages/cloud-bootstrap.html</t>
        </is>
      </c>
      <c r="I63" s="6" t="inlineStr">
        <is>
          <t>cloudMigration.accountReady</t>
        </is>
      </c>
      <c r="J63" s="6" t="inlineStr">
        <is>
          <t>cloud-handoff</t>
        </is>
      </c>
    </row>
    <row r="64">
      <c r="A64" s="6" t="inlineStr">
        <is>
          <t>Cloud Bootstrap Pack</t>
        </is>
      </c>
      <c r="B64" s="6" t="inlineStr">
        <is>
          <t>P1</t>
        </is>
      </c>
      <c r="C64" s="6" t="inlineStr">
        <is>
          <t>User</t>
        </is>
      </c>
      <c r="D64" s="6" t="inlineStr">
        <is>
          <t>1. Authentication</t>
        </is>
      </c>
      <c r="E64" s="6" t="inlineStr">
        <is>
          <t>Wrangler login</t>
        </is>
      </c>
      <c r="F64" s="6" t="inlineStr">
        <is>
          <t>Optional fallback</t>
        </is>
      </c>
      <c r="G64" s="6" t="inlineStr">
        <is>
          <t>If you are sitting at the Windows desktop and prefer browser auth, run npx wrangler login and approve the Cloudflare account that will host NyrA. Automation still needs CLOUDFLARE_API_TOKEN.</t>
        </is>
      </c>
      <c r="H64" s="6" t="inlineStr">
        <is>
          <t>pages/cloud-bootstrap.html</t>
        </is>
      </c>
      <c r="I64" s="6" t="inlineStr">
        <is>
          <t>cloudMigration.accountReady</t>
        </is>
      </c>
      <c r="J64" s="6" t="inlineStr">
        <is>
          <t>cloud-handoff</t>
        </is>
      </c>
    </row>
    <row r="65">
      <c r="A65" s="6" t="inlineStr">
        <is>
          <t>Cloud Bootstrap Pack</t>
        </is>
      </c>
      <c r="B65" s="6" t="inlineStr">
        <is>
          <t>P0</t>
        </is>
      </c>
      <c r="C65" s="6" t="inlineStr">
        <is>
          <t>User + Codex</t>
        </is>
      </c>
      <c r="D65" s="6" t="inlineStr">
        <is>
          <t>2. Remote Resources</t>
        </is>
      </c>
      <c r="E65" s="6" t="inlineStr">
        <is>
          <t>D1: nyra_command_center</t>
        </is>
      </c>
      <c r="F65" s="6" t="inlineStr">
        <is>
          <t>Waiting on Cloudflare API token</t>
        </is>
      </c>
      <c r="G65" s="6" t="inlineStr">
        <is>
          <t>Create a scoped Cloudflare API token for the account that will host NyrA, set it as CLOUDFLARE_API_TOKEN in the local shell or automation secret store, then rerun npm run cloudflare:discover.</t>
        </is>
      </c>
      <c r="H65" s="6" t="inlineStr">
        <is>
          <t>pages/cloud.html</t>
        </is>
      </c>
      <c r="I65" s="6" t="inlineStr">
        <is>
          <t>cloudMigration.d1DatabaseId</t>
        </is>
      </c>
      <c r="J65" s="6" t="inlineStr">
        <is>
          <t>cloud-handoff</t>
        </is>
      </c>
    </row>
    <row r="66">
      <c r="A66" s="6" t="inlineStr">
        <is>
          <t>Cloud Bootstrap Pack</t>
        </is>
      </c>
      <c r="B66" s="6" t="inlineStr">
        <is>
          <t>P0</t>
        </is>
      </c>
      <c r="C66" s="6" t="inlineStr">
        <is>
          <t>User + Codex</t>
        </is>
      </c>
      <c r="D66" s="6" t="inlineStr">
        <is>
          <t>2. Remote Resources</t>
        </is>
      </c>
      <c r="E66" s="6" t="inlineStr">
        <is>
          <t>D1: nyra_billing</t>
        </is>
      </c>
      <c r="F66" s="6" t="inlineStr">
        <is>
          <t>Waiting on Cloudflare API token</t>
        </is>
      </c>
      <c r="G66" s="6" t="inlineStr">
        <is>
          <t>Create a scoped Cloudflare API token for the account that will host NyrA, set it as CLOUDFLARE_API_TOKEN in the local shell or automation secret store, then rerun npm run cloudflare:discover.</t>
        </is>
      </c>
      <c r="H66" s="6" t="inlineStr">
        <is>
          <t>pages/cloud-billing.html</t>
        </is>
      </c>
      <c r="I66" s="6" t="inlineStr">
        <is>
          <t>billingCloud.d1DatabaseId</t>
        </is>
      </c>
      <c r="J66" s="6" t="inlineStr">
        <is>
          <t>cloud-handoff</t>
        </is>
      </c>
    </row>
    <row r="67">
      <c r="A67" s="6" t="inlineStr">
        <is>
          <t>Cloud Bootstrap Pack</t>
        </is>
      </c>
      <c r="B67" s="6" t="inlineStr">
        <is>
          <t>P0</t>
        </is>
      </c>
      <c r="C67" s="6" t="inlineStr">
        <is>
          <t>User + Codex</t>
        </is>
      </c>
      <c r="D67" s="6" t="inlineStr">
        <is>
          <t>2. Remote Resources</t>
        </is>
      </c>
      <c r="E67" s="6" t="inlineStr">
        <is>
          <t>R2: nyra-command-center-uploads</t>
        </is>
      </c>
      <c r="F67" s="6" t="inlineStr">
        <is>
          <t>Ready for config review</t>
        </is>
      </c>
      <c r="G67" s="6" t="inlineStr">
        <is>
          <t>Run discovery/config sync and verify the non-secret ID or URL is saved in the dashboard before deployment.</t>
        </is>
      </c>
      <c r="H67" s="6" t="inlineStr">
        <is>
          <t>pages/cloud.html</t>
        </is>
      </c>
      <c r="I67" s="6" t="inlineStr">
        <is>
          <t>cloudMigration.r2Bucket</t>
        </is>
      </c>
      <c r="J67" s="6" t="inlineStr">
        <is>
          <t>cloud-handoff</t>
        </is>
      </c>
    </row>
    <row r="68">
      <c r="A68" s="6" t="inlineStr">
        <is>
          <t>Cloud Bootstrap Pack</t>
        </is>
      </c>
      <c r="B68" s="6" t="inlineStr">
        <is>
          <t>P0</t>
        </is>
      </c>
      <c r="C68" s="6" t="inlineStr">
        <is>
          <t>User + Codex</t>
        </is>
      </c>
      <c r="D68" s="6" t="inlineStr">
        <is>
          <t>2. Remote Resources</t>
        </is>
      </c>
      <c r="E68" s="6" t="inlineStr">
        <is>
          <t>R2: nyra-mobile-support-logs</t>
        </is>
      </c>
      <c r="F68" s="6" t="inlineStr">
        <is>
          <t>Ready for config review</t>
        </is>
      </c>
      <c r="G68" s="6" t="inlineStr">
        <is>
          <t>Run discovery/config sync and verify the non-secret ID or URL is saved in the dashboard before deployment.</t>
        </is>
      </c>
      <c r="H68" s="6" t="inlineStr">
        <is>
          <t>pages/cloud-mobile-bridge.html</t>
        </is>
      </c>
      <c r="I68" s="6" t="inlineStr">
        <is>
          <t>mobileBridge.r2BucketName</t>
        </is>
      </c>
      <c r="J68" s="6" t="inlineStr">
        <is>
          <t>cloud-handoff</t>
        </is>
      </c>
    </row>
    <row r="69">
      <c r="A69" s="6" t="inlineStr">
        <is>
          <t>Cloud Bootstrap Pack</t>
        </is>
      </c>
      <c r="B69" s="6" t="inlineStr">
        <is>
          <t>P1</t>
        </is>
      </c>
      <c r="C69" s="6" t="inlineStr">
        <is>
          <t>User + Codex</t>
        </is>
      </c>
      <c r="D69" s="6" t="inlineStr">
        <is>
          <t>2. Remote Resources</t>
        </is>
      </c>
      <c r="E69" s="6" t="inlineStr">
        <is>
          <t>R2: nyra-android-releases</t>
        </is>
      </c>
      <c r="F69" s="6" t="inlineStr">
        <is>
          <t>Ready for config review</t>
        </is>
      </c>
      <c r="G69" s="6" t="inlineStr">
        <is>
          <t>Run discovery/config sync and verify the non-secret ID or URL is saved in the dashboard before deployment.</t>
        </is>
      </c>
      <c r="H69" s="6" t="inlineStr">
        <is>
          <t>pages/cloud-mobile-bridge.html</t>
        </is>
      </c>
      <c r="I69" s="6" t="inlineStr">
        <is>
          <t>mobileBridge.androidReleasesBucketName</t>
        </is>
      </c>
      <c r="J69" s="6" t="inlineStr">
        <is>
          <t>cloud-handoff</t>
        </is>
      </c>
    </row>
    <row r="70">
      <c r="A70" s="6" t="inlineStr">
        <is>
          <t>Cloud Bootstrap Pack</t>
        </is>
      </c>
      <c r="B70" s="6" t="inlineStr">
        <is>
          <t>P1</t>
        </is>
      </c>
      <c r="C70" s="6" t="inlineStr">
        <is>
          <t>User + Codex</t>
        </is>
      </c>
      <c r="D70" s="6" t="inlineStr">
        <is>
          <t>2. Remote Resources</t>
        </is>
      </c>
      <c r="E70" s="6" t="inlineStr">
        <is>
          <t>Pages: nyra-command-center-dashboard</t>
        </is>
      </c>
      <c r="F70" s="6" t="inlineStr">
        <is>
          <t>Ready for config review</t>
        </is>
      </c>
      <c r="G70" s="6" t="inlineStr">
        <is>
          <t>Run discovery/config sync and verify the non-secret ID or URL is saved in the dashboard before deployment.</t>
        </is>
      </c>
      <c r="H70" s="6" t="inlineStr">
        <is>
          <t>pages/cloud.html</t>
        </is>
      </c>
      <c r="I70" s="6" t="inlineStr">
        <is>
          <t>cloudPages.projectName</t>
        </is>
      </c>
      <c r="J70" s="6" t="inlineStr">
        <is>
          <t>cloud-handoff</t>
        </is>
      </c>
    </row>
    <row r="71">
      <c r="A71" s="7" t="inlineStr">
        <is>
          <t>Cloud Bootstrap Pack</t>
        </is>
      </c>
      <c r="B71" s="7" t="inlineStr">
        <is>
          <t>P1</t>
        </is>
      </c>
      <c r="C71" s="7" t="inlineStr">
        <is>
          <t>Codex</t>
        </is>
      </c>
      <c r="D71" s="7" t="inlineStr">
        <is>
          <t>2. Remote Resources</t>
        </is>
      </c>
      <c r="E71" s="7" t="inlineStr">
        <is>
          <t>Worker: nyra-command-center-api</t>
        </is>
      </c>
      <c r="F71" s="7" t="inlineStr">
        <is>
          <t>Waiting on Cloudflare API token</t>
        </is>
      </c>
      <c r="G71" s="7" t="inlineStr">
        <is>
          <t>Create a scoped Cloudflare API token for the account that will host NyrA, set it as CLOUDFLARE_API_TOKEN in the local shell or automation secret store, then rerun npm run cloudflare:discover.</t>
        </is>
      </c>
      <c r="H71" s="7" t="inlineStr">
        <is>
          <t>pages/cloud.html</t>
        </is>
      </c>
      <c r="I71" s="7" t="inlineStr">
        <is>
          <t>cloudSync.apiUrl</t>
        </is>
      </c>
      <c r="J71" s="7" t="inlineStr">
        <is>
          <t>cloud-handoff</t>
        </is>
      </c>
    </row>
    <row r="72">
      <c r="A72" s="7" t="inlineStr">
        <is>
          <t>Cloud Bootstrap Pack</t>
        </is>
      </c>
      <c r="B72" s="7" t="inlineStr">
        <is>
          <t>P1</t>
        </is>
      </c>
      <c r="C72" s="7" t="inlineStr">
        <is>
          <t>Codex</t>
        </is>
      </c>
      <c r="D72" s="7" t="inlineStr">
        <is>
          <t>2. Remote Resources</t>
        </is>
      </c>
      <c r="E72" s="7" t="inlineStr">
        <is>
          <t>Worker: nyra-billing-api</t>
        </is>
      </c>
      <c r="F72" s="7" t="inlineStr">
        <is>
          <t>Waiting on Cloudflare API token</t>
        </is>
      </c>
      <c r="G72" s="7" t="inlineStr">
        <is>
          <t>Create a scoped Cloudflare API token for the account that will host NyrA, set it as CLOUDFLARE_API_TOKEN in the local shell or automation secret store, then rerun npm run cloudflare:discover.</t>
        </is>
      </c>
      <c r="H72" s="7" t="inlineStr">
        <is>
          <t>pages/cloud-billing.html</t>
        </is>
      </c>
      <c r="I72" s="7" t="inlineStr">
        <is>
          <t>billingCloud.workerUrl</t>
        </is>
      </c>
      <c r="J72" s="7" t="inlineStr">
        <is>
          <t>cloud-handoff</t>
        </is>
      </c>
    </row>
    <row r="73">
      <c r="A73" s="7" t="inlineStr">
        <is>
          <t>Cloud Bootstrap Pack</t>
        </is>
      </c>
      <c r="B73" s="7" t="inlineStr">
        <is>
          <t>P1</t>
        </is>
      </c>
      <c r="C73" s="7" t="inlineStr">
        <is>
          <t>Codex</t>
        </is>
      </c>
      <c r="D73" s="7" t="inlineStr">
        <is>
          <t>2. Remote Resources</t>
        </is>
      </c>
      <c r="E73" s="7" t="inlineStr">
        <is>
          <t>Worker: nyra-mobile-bridge-api</t>
        </is>
      </c>
      <c r="F73" s="7" t="inlineStr">
        <is>
          <t>Waiting on Cloudflare API token</t>
        </is>
      </c>
      <c r="G73" s="7" t="inlineStr">
        <is>
          <t>Create a scoped Cloudflare API token for the account that will host NyrA, set it as CLOUDFLARE_API_TOKEN in the local shell or automation secret store, then rerun npm run cloudflare:discover.</t>
        </is>
      </c>
      <c r="H73" s="7" t="inlineStr">
        <is>
          <t>pages/cloud-mobile-bridge.html</t>
        </is>
      </c>
      <c r="I73" s="7" t="inlineStr">
        <is>
          <t>mobileBridge.workerUrl</t>
        </is>
      </c>
      <c r="J73" s="7" t="inlineStr">
        <is>
          <t>cloud-handoff</t>
        </is>
      </c>
    </row>
    <row r="74">
      <c r="A74" s="7" t="inlineStr">
        <is>
          <t>Cloud Bootstrap Pack</t>
        </is>
      </c>
      <c r="B74" s="7" t="inlineStr">
        <is>
          <t>P0</t>
        </is>
      </c>
      <c r="C74" s="7" t="inlineStr">
        <is>
          <t>Codex</t>
        </is>
      </c>
      <c r="D74" s="7" t="inlineStr">
        <is>
          <t>3. Config Sync</t>
        </is>
      </c>
      <c r="E74" s="7" t="inlineStr">
        <is>
          <t>sync non secret config</t>
        </is>
      </c>
      <c r="F74" s="7" t="inlineStr">
        <is>
          <t>Waiting on prior gates</t>
        </is>
      </c>
      <c r="G74" s="7" t="inlineStr">
        <is>
          <t>Apply saved non-secret dashboard values to production Worker configs and verify the mobile bridge bootstrap plan.</t>
        </is>
      </c>
      <c r="H74" s="7" t="inlineStr">
        <is>
          <t>pages/cloud-bootstrap.html</t>
        </is>
      </c>
      <c r="I74" s="7" t="inlineStr"/>
      <c r="J74" s="7" t="inlineStr">
        <is>
          <t>cloud-handoff</t>
        </is>
      </c>
    </row>
    <row r="75">
      <c r="A75" s="6" t="inlineStr">
        <is>
          <t>Cloud Bootstrap Pack</t>
        </is>
      </c>
      <c r="B75" s="6" t="inlineStr">
        <is>
          <t>P0</t>
        </is>
      </c>
      <c r="C75" s="6" t="inlineStr">
        <is>
          <t>User + Codex</t>
        </is>
      </c>
      <c r="D75" s="6" t="inlineStr">
        <is>
          <t>4. Secrets</t>
        </is>
      </c>
      <c r="E75" s="6" t="inlineStr">
        <is>
          <t>command token secret</t>
        </is>
      </c>
      <c r="F75" s="6" t="inlineStr">
        <is>
          <t>Waiting on prior gates</t>
        </is>
      </c>
      <c r="G75" s="6" t="inlineStr">
        <is>
          <t>Set the private command-center API bearer token through Wrangler secrets only.</t>
        </is>
      </c>
      <c r="H75" s="6" t="inlineStr">
        <is>
          <t>pages/cloud-bootstrap.html</t>
        </is>
      </c>
      <c r="I75" s="6" t="inlineStr"/>
      <c r="J75" s="6" t="inlineStr">
        <is>
          <t>cloud-handoff</t>
        </is>
      </c>
    </row>
    <row r="76">
      <c r="A76" s="6" t="inlineStr">
        <is>
          <t>Cloud Bootstrap Pack</t>
        </is>
      </c>
      <c r="B76" s="6" t="inlineStr">
        <is>
          <t>P0</t>
        </is>
      </c>
      <c r="C76" s="6" t="inlineStr">
        <is>
          <t>User + Codex</t>
        </is>
      </c>
      <c r="D76" s="6" t="inlineStr">
        <is>
          <t>4. Secrets</t>
        </is>
      </c>
      <c r="E76" s="6" t="inlineStr">
        <is>
          <t>billing secret stripe secret key</t>
        </is>
      </c>
      <c r="F76" s="6" t="inlineStr">
        <is>
          <t>Waiting on prior gates</t>
        </is>
      </c>
      <c r="G76" s="6" t="inlineStr">
        <is>
          <t>Set STRIPE_SECRET_KEY for the billing Worker through Wrangler secrets only.</t>
        </is>
      </c>
      <c r="H76" s="6" t="inlineStr">
        <is>
          <t>pages/cloud-bootstrap.html</t>
        </is>
      </c>
      <c r="I76" s="6" t="inlineStr"/>
      <c r="J76" s="6" t="inlineStr">
        <is>
          <t>cloud-handoff</t>
        </is>
      </c>
    </row>
    <row r="77">
      <c r="A77" s="6" t="inlineStr">
        <is>
          <t>Cloud Deploy Pack</t>
        </is>
      </c>
      <c r="B77" s="6" t="inlineStr">
        <is>
          <t>P0</t>
        </is>
      </c>
      <c r="C77" s="6" t="inlineStr">
        <is>
          <t>User</t>
        </is>
      </c>
      <c r="D77" s="6" t="inlineStr">
        <is>
          <t>1. Account And Access</t>
        </is>
      </c>
      <c r="E77" s="6" t="inlineStr">
        <is>
          <t>Cloudflare account confirmed</t>
        </is>
      </c>
      <c r="F77" s="6" t="inlineStr">
        <is>
          <t>blocked</t>
        </is>
      </c>
      <c r="G77" s="6" t="inlineStr">
        <is>
          <t>Confirm the Cloudflare account that will host NyrA command center Pages, Worker, D1, and R2.</t>
        </is>
      </c>
      <c r="H77" s="6" t="inlineStr">
        <is>
          <t>pages/cloud.html</t>
        </is>
      </c>
      <c r="I77" s="6" t="inlineStr">
        <is>
          <t>cloudMigration.accountReady</t>
        </is>
      </c>
      <c r="J77" s="6" t="inlineStr">
        <is>
          <t>cloud-handoff</t>
        </is>
      </c>
    </row>
    <row r="78">
      <c r="A78" s="6" t="inlineStr">
        <is>
          <t>Cloud Deploy Pack</t>
        </is>
      </c>
      <c r="B78" s="6" t="inlineStr">
        <is>
          <t>P0</t>
        </is>
      </c>
      <c r="C78" s="6" t="inlineStr">
        <is>
          <t>User</t>
        </is>
      </c>
      <c r="D78" s="6" t="inlineStr">
        <is>
          <t>1. Account And Access</t>
        </is>
      </c>
      <c r="E78" s="6" t="inlineStr">
        <is>
          <t>Cloud admin email entered</t>
        </is>
      </c>
      <c r="F78" s="6" t="inlineStr">
        <is>
          <t>blocked</t>
        </is>
      </c>
      <c r="G78" s="6" t="inlineStr">
        <is>
          <t>Enter the Cloudflare admin email that owns Access policy and deployment permissions.</t>
        </is>
      </c>
      <c r="H78" s="6" t="inlineStr">
        <is>
          <t>pages/cloud.html</t>
        </is>
      </c>
      <c r="I78" s="6" t="inlineStr">
        <is>
          <t>cloudMigration.adminEmail</t>
        </is>
      </c>
      <c r="J78" s="6" t="inlineStr">
        <is>
          <t>cloud-handoff</t>
        </is>
      </c>
    </row>
    <row r="79">
      <c r="A79" s="6" t="inlineStr">
        <is>
          <t>Cloud Deploy Pack</t>
        </is>
      </c>
      <c r="B79" s="6" t="inlineStr">
        <is>
          <t>P0</t>
        </is>
      </c>
      <c r="C79" s="6" t="inlineStr">
        <is>
          <t>User</t>
        </is>
      </c>
      <c r="D79" s="6" t="inlineStr">
        <is>
          <t>3. D1 And R2 Resources</t>
        </is>
      </c>
      <c r="E79" s="6" t="inlineStr">
        <is>
          <t>D1 database ID entered</t>
        </is>
      </c>
      <c r="F79" s="6" t="inlineStr">
        <is>
          <t>blocked</t>
        </is>
      </c>
      <c r="G79" s="6" t="inlineStr">
        <is>
          <t>Create the Cloudflare D1 database for command-center state, then save its database_id in the dashboard.</t>
        </is>
      </c>
      <c r="H79" s="6" t="inlineStr">
        <is>
          <t>pages/cloud.html</t>
        </is>
      </c>
      <c r="I79" s="6" t="inlineStr">
        <is>
          <t>cloudMigration.d1DatabaseId</t>
        </is>
      </c>
      <c r="J79" s="6" t="inlineStr">
        <is>
          <t>cloud-handoff</t>
        </is>
      </c>
    </row>
    <row r="80">
      <c r="A80" s="6" t="inlineStr">
        <is>
          <t>Cloud Deploy Pack</t>
        </is>
      </c>
      <c r="B80" s="6" t="inlineStr">
        <is>
          <t>P0</t>
        </is>
      </c>
      <c r="C80" s="6" t="inlineStr">
        <is>
          <t>User</t>
        </is>
      </c>
      <c r="D80" s="6" t="inlineStr">
        <is>
          <t>4. Worker Configuration</t>
        </is>
      </c>
      <c r="E80" s="6" t="inlineStr">
        <is>
          <t>Wrangler D1 database ID resolved</t>
        </is>
      </c>
      <c r="F80" s="6" t="inlineStr">
        <is>
          <t>blocked</t>
        </is>
      </c>
      <c r="G80" s="6" t="inlineStr">
        <is>
          <t>Replace the production D1 database_id placeholder in cloud/command-center-worker/wrangler.jsonc after the D1 id is known.</t>
        </is>
      </c>
      <c r="H80" s="6" t="inlineStr">
        <is>
          <t>pages/cloud.html</t>
        </is>
      </c>
      <c r="I80" s="6" t="inlineStr">
        <is>
          <t>cloudMigration.d1DatabaseId</t>
        </is>
      </c>
      <c r="J80" s="6" t="inlineStr">
        <is>
          <t>cloud-handoff</t>
        </is>
      </c>
    </row>
    <row r="81">
      <c r="A81" s="6" t="inlineStr">
        <is>
          <t>Cloud Deploy Pack</t>
        </is>
      </c>
      <c r="B81" s="6" t="inlineStr">
        <is>
          <t>P0</t>
        </is>
      </c>
      <c r="C81" s="6" t="inlineStr">
        <is>
          <t>User</t>
        </is>
      </c>
      <c r="D81" s="6" t="inlineStr">
        <is>
          <t>5. First Cloud Sync</t>
        </is>
      </c>
      <c r="E81" s="6" t="inlineStr">
        <is>
          <t>Cloud API URL available for sync</t>
        </is>
      </c>
      <c r="F81" s="6" t="inlineStr">
        <is>
          <t>blocked</t>
        </is>
      </c>
      <c r="G81" s="6" t="inlineStr">
        <is>
          <t>After Worker deployment, set NYRA_COMMAND_CENTER_API_URL in a temporary shell and the browser Cloud Connection URL field.</t>
        </is>
      </c>
      <c r="H81" s="6" t="inlineStr">
        <is>
          <t>pages/cloud.html</t>
        </is>
      </c>
      <c r="I81" s="6" t="inlineStr">
        <is>
          <t>cloudSync.apiUrl</t>
        </is>
      </c>
      <c r="J81" s="6" t="inlineStr">
        <is>
          <t>cloud-handoff</t>
        </is>
      </c>
    </row>
    <row r="82">
      <c r="A82" s="6" t="inlineStr">
        <is>
          <t>Cloud Deploy Pack</t>
        </is>
      </c>
      <c r="B82" s="6" t="inlineStr">
        <is>
          <t>P0</t>
        </is>
      </c>
      <c r="C82" s="6" t="inlineStr">
        <is>
          <t>User</t>
        </is>
      </c>
      <c r="D82" s="6" t="inlineStr">
        <is>
          <t>5. First Cloud Sync</t>
        </is>
      </c>
      <c r="E82" s="6" t="inlineStr">
        <is>
          <t>Cloud API token available for sync</t>
        </is>
      </c>
      <c r="F82" s="6" t="inlineStr">
        <is>
          <t>blocked</t>
        </is>
      </c>
      <c r="G82" s="6" t="inlineStr">
        <is>
          <t>Set NYRA_COMMAND_CENTER_TOKEN in a temporary shell using the same private value as NYRA_COMMAND_TOKEN after the Worker secret is created.</t>
        </is>
      </c>
      <c r="H82" s="6" t="inlineStr">
        <is>
          <t>pages/cloud.html</t>
        </is>
      </c>
      <c r="I82" s="6" t="inlineStr">
        <is>
          <t>browser localStorage only: nyraCommandCenterApiConfig.token</t>
        </is>
      </c>
      <c r="J82" s="6" t="inlineStr">
        <is>
          <t>cloud-handoff</t>
        </is>
      </c>
    </row>
    <row r="83">
      <c r="A83" s="7" t="inlineStr">
        <is>
          <t>Hosted Alpha</t>
        </is>
      </c>
      <c r="B83" s="7" t="inlineStr">
        <is>
          <t>P1</t>
        </is>
      </c>
      <c r="C83" s="7" t="inlineStr">
        <is>
          <t>Codex</t>
        </is>
      </c>
      <c r="D83" s="7" t="inlineStr">
        <is>
          <t>Mobile Bridge</t>
        </is>
      </c>
      <c r="E83" s="7" t="inlineStr">
        <is>
          <t>Hosted alpha phone test stays green</t>
        </is>
      </c>
      <c r="F83" s="7" t="inlineStr">
        <is>
          <t>Hosted Alpha Ready</t>
        </is>
      </c>
      <c r="G83" s="7" t="inlineStr">
        <is>
          <t>Run npm run alpha:hosted:check before phone testing; 4/4 providers ready, APK 0.1.0-alpha.76, download hash matches manifest, support log readback passed (2026-06-16T23-18-02-868Z-55b47d13-76bb-461a-9782-2d9fdf9dd94f).</t>
        </is>
      </c>
      <c r="H83" s="7" t="inlineStr">
        <is>
          <t>pages/cloud-mobile-bridge.html</t>
        </is>
      </c>
      <c r="I83" s="7" t="inlineStr">
        <is>
          <t>mobileBridge.lastPhoneSelfTest</t>
        </is>
      </c>
      <c r="J83" s="7" t="inlineStr">
        <is>
          <t>phone-evidence</t>
        </is>
      </c>
    </row>
    <row r="84">
      <c r="A84" s="6" t="inlineStr">
        <is>
          <t>Hosted Alpha</t>
        </is>
      </c>
      <c r="B84" s="6" t="inlineStr">
        <is>
          <t>P0</t>
        </is>
      </c>
      <c r="C84" s="6" t="inlineStr">
        <is>
          <t>User + Codex</t>
        </is>
      </c>
      <c r="D84" s="6" t="inlineStr">
        <is>
          <t>Mobile Bridge</t>
        </is>
      </c>
      <c r="E84" s="6" t="inlineStr">
        <is>
          <t>Replace temporary hosted alpha with permanent bridge.porterlabz.com</t>
        </is>
      </c>
      <c r="F84" s="6" t="inlineStr">
        <is>
          <t>Internal alpha only until bridge.porterlabz.com Worker, R2 APK hosting, secret store, customer auth, and paid-beta distribution are deployed.</t>
        </is>
      </c>
      <c r="G84" s="6" t="inlineStr">
        <is>
          <t>Deploy the permanent Cloudflare mobile bridge with provider secrets, R2 APK hosting, support-log readback, customer auth, and then rebuild Android from that stable URL.</t>
        </is>
      </c>
      <c r="H84" s="6" t="inlineStr">
        <is>
          <t>pages/cloud-mobile-bridge.html</t>
        </is>
      </c>
      <c r="I84" s="6" t="inlineStr">
        <is>
          <t>mobileBridge.workerUrl</t>
        </is>
      </c>
      <c r="J84" s="6" t="inlineStr">
        <is>
          <t>cloud-handoff</t>
        </is>
      </c>
    </row>
    <row r="85">
      <c r="A85" s="6" t="inlineStr">
        <is>
          <t>Cloudflare Discovery</t>
        </is>
      </c>
      <c r="B85" s="6" t="inlineStr">
        <is>
          <t>P0</t>
        </is>
      </c>
      <c r="C85" s="6" t="inlineStr">
        <is>
          <t>User</t>
        </is>
      </c>
      <c r="D85" s="6" t="inlineStr">
        <is>
          <t>1. Authenticate</t>
        </is>
      </c>
      <c r="E85" s="6" t="inlineStr">
        <is>
          <t>Cloudflare API token required</t>
        </is>
      </c>
      <c r="F85" s="6" t="inlineStr">
        <is>
          <t>Waiting on user</t>
        </is>
      </c>
      <c r="G85" s="6" t="inlineStr">
        <is>
          <t>Create a scoped Cloudflare API token for the account that will host NyrA, set it as CLOUDFLARE_API_TOKEN in the local shell or automation secret store, then rerun discovery. Do not paste the token into the dashboard or repo.</t>
        </is>
      </c>
      <c r="H85" s="6" t="inlineStr">
        <is>
          <t>pages/cloudflare-discovery.html</t>
        </is>
      </c>
      <c r="I85" s="6" t="inlineStr">
        <is>
          <t>cloudMigration.accountReady</t>
        </is>
      </c>
      <c r="J85" s="6" t="inlineStr">
        <is>
          <t>cloud-handoff</t>
        </is>
      </c>
    </row>
    <row r="86">
      <c r="A86" s="6" t="inlineStr">
        <is>
          <t>Cloudflare Discovery</t>
        </is>
      </c>
      <c r="B86" s="6" t="inlineStr">
        <is>
          <t>P1</t>
        </is>
      </c>
      <c r="C86" s="6" t="inlineStr">
        <is>
          <t>User</t>
        </is>
      </c>
      <c r="D86" s="6" t="inlineStr">
        <is>
          <t>1. Authenticate</t>
        </is>
      </c>
      <c r="E86" s="6" t="inlineStr">
        <is>
          <t>Wrangler login</t>
        </is>
      </c>
      <c r="F86" s="6" t="inlineStr">
        <is>
          <t>Interactive fallback</t>
        </is>
      </c>
      <c r="G86" s="6" t="inlineStr">
        <is>
          <t>If you are sitting at the Windows desktop and prefer browser auth, run npx wrangler login from this repo and approve the Cloudflare account that will host NyrA. Automation still needs CLOUDFLARE_API_TOKEN.</t>
        </is>
      </c>
      <c r="H86" s="6" t="inlineStr">
        <is>
          <t>pages/cloudflare-discovery.html</t>
        </is>
      </c>
      <c r="I86" s="6" t="inlineStr">
        <is>
          <t>cloudMigration.accountReady</t>
        </is>
      </c>
      <c r="J86" s="6" t="inlineStr">
        <is>
          <t>cloud-handoff</t>
        </is>
      </c>
    </row>
    <row r="87">
      <c r="A87" s="6" t="inlineStr">
        <is>
          <t>Payment Launch Pack</t>
        </is>
      </c>
      <c r="B87" s="6" t="inlineStr">
        <is>
          <t>P0</t>
        </is>
      </c>
      <c r="C87" s="6" t="inlineStr">
        <is>
          <t>User</t>
        </is>
      </c>
      <c r="D87" s="6" t="inlineStr">
        <is>
          <t>1. Legal And Stripe Identity</t>
        </is>
      </c>
      <c r="E87" s="6" t="inlineStr">
        <is>
          <t>Attorney/accountant review approved for paid beta</t>
        </is>
      </c>
      <c r="F87" s="6" t="inlineStr">
        <is>
          <t>Waiting on user</t>
        </is>
      </c>
      <c r="G87" s="6" t="inlineStr">
        <is>
          <t>Mark attorney/accountant review approved only after paid-beta policies, tax, refund, privacy, and support language are cleared.</t>
        </is>
      </c>
      <c r="H87" s="6" t="inlineStr">
        <is>
          <t>pages/billing-rehearsal.html</t>
        </is>
      </c>
      <c r="I87" s="6" t="inlineStr">
        <is>
          <t>billingRehearsal.attorneyReviewStatus</t>
        </is>
      </c>
      <c r="J87" s="6" t="inlineStr">
        <is>
          <t>legal-review</t>
        </is>
      </c>
    </row>
    <row r="88">
      <c r="A88" s="6" t="inlineStr">
        <is>
          <t>Payment Launch Pack</t>
        </is>
      </c>
      <c r="B88" s="6" t="inlineStr">
        <is>
          <t>P0</t>
        </is>
      </c>
      <c r="C88" s="6" t="inlineStr">
        <is>
          <t>User + Codex</t>
        </is>
      </c>
      <c r="D88" s="6" t="inlineStr">
        <is>
          <t>8. Live Payment Gate</t>
        </is>
      </c>
      <c r="E88" s="6" t="inlineStr">
        <is>
          <t>Billing rehearsal mode set to live for final money preflight</t>
        </is>
      </c>
      <c r="F88" s="6" t="inlineStr">
        <is>
          <t>User + Codex gated</t>
        </is>
      </c>
      <c r="G88" s="6" t="inlineStr">
        <is>
          <t>Keep rehearsal mode in test until test checkout, portal, webhook, support, legal, domain, secrets, and release gates pass.</t>
        </is>
      </c>
      <c r="H88" s="6" t="inlineStr">
        <is>
          <t>pages/billing-rehearsal.html</t>
        </is>
      </c>
      <c r="I88" s="6" t="inlineStr">
        <is>
          <t>billingRehearsal.mode</t>
        </is>
      </c>
      <c r="J88" s="6" t="inlineStr">
        <is>
          <t>stripe-screenshots</t>
        </is>
      </c>
    </row>
    <row r="89">
      <c r="A89" s="6" t="inlineStr">
        <is>
          <t>Payment Launch Pack</t>
        </is>
      </c>
      <c r="B89" s="6" t="inlineStr">
        <is>
          <t>P0</t>
        </is>
      </c>
      <c r="C89" s="6" t="inlineStr">
        <is>
          <t>User</t>
        </is>
      </c>
      <c r="D89" s="6" t="inlineStr">
        <is>
          <t>5. Billing Backend</t>
        </is>
      </c>
      <c r="E89" s="6" t="inlineStr">
        <is>
          <t>Hosted billing backend HTTPS URL saved</t>
        </is>
      </c>
      <c r="F89" s="6" t="inlineStr">
        <is>
          <t>Waiting on user</t>
        </is>
      </c>
      <c r="G89" s="6" t="inlineStr">
        <is>
          <t>Deploy the billing backend or billing Worker, then save its HTTPS base URL.</t>
        </is>
      </c>
      <c r="H89" s="6" t="inlineStr">
        <is>
          <t>pages/billing-rehearsal.html</t>
        </is>
      </c>
      <c r="I89" s="6" t="inlineStr">
        <is>
          <t>billingRehearsal.backendBaseUrl</t>
        </is>
      </c>
      <c r="J89" s="6" t="inlineStr">
        <is>
          <t>cloud-handoff</t>
        </is>
      </c>
    </row>
    <row r="90">
      <c r="A90" s="6" t="inlineStr">
        <is>
          <t>Payment Launch Pack</t>
        </is>
      </c>
      <c r="B90" s="6" t="inlineStr">
        <is>
          <t>P0</t>
        </is>
      </c>
      <c r="C90" s="6" t="inlineStr">
        <is>
          <t>User</t>
        </is>
      </c>
      <c r="D90" s="6" t="inlineStr">
        <is>
          <t>4. Customer Portal And Webhooks</t>
        </is>
      </c>
      <c r="E90" s="6" t="inlineStr">
        <is>
          <t>Stripe webhook HTTPS endpoint saved</t>
        </is>
      </c>
      <c r="F90" s="6" t="inlineStr">
        <is>
          <t>Waiting on user</t>
        </is>
      </c>
      <c r="G90" s="6" t="inlineStr">
        <is>
          <t>Create the Stripe webhook endpoint after the billing Worker/backend URL exists, select required subscription events, and save the endpoint URL.</t>
        </is>
      </c>
      <c r="H90" s="6" t="inlineStr">
        <is>
          <t>pages/billing-rehearsal.html</t>
        </is>
      </c>
      <c r="I90" s="6" t="inlineStr">
        <is>
          <t>billingRehearsal.webhookEndpointUrl</t>
        </is>
      </c>
      <c r="J90" s="6" t="inlineStr">
        <is>
          <t>stripe-screenshots</t>
        </is>
      </c>
    </row>
    <row r="91">
      <c r="A91" s="6" t="inlineStr">
        <is>
          <t>Payment Launch Pack</t>
        </is>
      </c>
      <c r="B91" s="6" t="inlineStr">
        <is>
          <t>P0</t>
        </is>
      </c>
      <c r="C91" s="6" t="inlineStr">
        <is>
          <t>User</t>
        </is>
      </c>
      <c r="D91" s="6" t="inlineStr">
        <is>
          <t>4. Customer Portal And Webhooks</t>
        </is>
      </c>
      <c r="E91" s="6" t="inlineStr">
        <is>
          <t>Customer Portal configured for cancellation, invoices, and payment methods</t>
        </is>
      </c>
      <c r="F91" s="6" t="inlineStr">
        <is>
          <t>Waiting on user</t>
        </is>
      </c>
      <c r="G91" s="6" t="inlineStr">
        <is>
          <t>Configure Customer Portal cancellation, invoice history, and payment method updates, then mark the dashboard yes after a test portal roundtrip.</t>
        </is>
      </c>
      <c r="H91" s="6" t="inlineStr">
        <is>
          <t>pages/billing-rehearsal.html</t>
        </is>
      </c>
      <c r="I91" s="6" t="inlineStr">
        <is>
          <t>billingRehearsal.customerPortalConfigured</t>
        </is>
      </c>
      <c r="J91" s="6" t="inlineStr">
        <is>
          <t>stripe-screenshots</t>
        </is>
      </c>
    </row>
    <row r="92">
      <c r="A92" s="6" t="inlineStr">
        <is>
          <t>Payment Launch Pack</t>
        </is>
      </c>
      <c r="B92" s="6" t="inlineStr">
        <is>
          <t>P0</t>
        </is>
      </c>
      <c r="C92" s="6" t="inlineStr">
        <is>
          <t>User</t>
        </is>
      </c>
      <c r="D92" s="6" t="inlineStr">
        <is>
          <t>9. Other Payment Handoff</t>
        </is>
      </c>
      <c r="E92" s="6" t="inlineStr">
        <is>
          <t>Deployment env has live Stripe secret key beginning with sk_live_</t>
        </is>
      </c>
      <c r="F92" s="6" t="inlineStr">
        <is>
          <t>Secret store</t>
        </is>
      </c>
      <c r="G92" s="6" t="inlineStr">
        <is>
          <t>Set STRIPE_SECRET_KEY in the deployment secret store or a temporary shell. Do not paste secrets into the dashboard.</t>
        </is>
      </c>
      <c r="H92" s="6" t="inlineStr">
        <is>
          <t>pages/billing-rehearsal.html</t>
        </is>
      </c>
      <c r="I92" s="6" t="inlineStr">
        <is>
          <t>deployment secret store: STRIPE_SECRET_KEY</t>
        </is>
      </c>
      <c r="J92" s="6" t="inlineStr">
        <is>
          <t>cloud-handoff</t>
        </is>
      </c>
    </row>
    <row r="93">
      <c r="A93" s="6" t="inlineStr">
        <is>
          <t>Payment Launch Pack</t>
        </is>
      </c>
      <c r="B93" s="6" t="inlineStr">
        <is>
          <t>P0</t>
        </is>
      </c>
      <c r="C93" s="6" t="inlineStr">
        <is>
          <t>User</t>
        </is>
      </c>
      <c r="D93" s="6" t="inlineStr">
        <is>
          <t>9. Other Payment Handoff</t>
        </is>
      </c>
      <c r="E93" s="6" t="inlineStr">
        <is>
          <t>Deployment env has Stripe webhook signing secret beginning with whsec_</t>
        </is>
      </c>
      <c r="F93" s="6" t="inlineStr">
        <is>
          <t>Secret store</t>
        </is>
      </c>
      <c r="G93" s="6" t="inlineStr">
        <is>
          <t>Set STRIPE_WEBHOOK_SECRET in the deployment secret store or a temporary shell. Do not paste secrets into the dashboard.</t>
        </is>
      </c>
      <c r="H93" s="6" t="inlineStr">
        <is>
          <t>pages/billing-rehearsal.html</t>
        </is>
      </c>
      <c r="I93" s="6" t="inlineStr">
        <is>
          <t>deployment secret store: STRIPE_WEBHOOK_SECRET</t>
        </is>
      </c>
      <c r="J93" s="6" t="inlineStr">
        <is>
          <t>cloud-handoff</t>
        </is>
      </c>
    </row>
    <row r="94">
      <c r="A94" s="6" t="inlineStr">
        <is>
          <t>Payment Launch Pack</t>
        </is>
      </c>
      <c r="B94" s="6" t="inlineStr">
        <is>
          <t>P0</t>
        </is>
      </c>
      <c r="C94" s="6" t="inlineStr">
        <is>
          <t>User</t>
        </is>
      </c>
      <c r="D94" s="6" t="inlineStr">
        <is>
          <t>3. Stripe Product And Price</t>
        </is>
      </c>
      <c r="E94" s="6" t="inlineStr">
        <is>
          <t>Deployment env has Stripe monthly Price ID beginning with price_</t>
        </is>
      </c>
      <c r="F94" s="6" t="inlineStr">
        <is>
          <t>Secret store</t>
        </is>
      </c>
      <c r="G94" s="6" t="inlineStr">
        <is>
          <t>Create the Stripe monthly Price after the approved price exists, then set NYRA_STRIPE_PRICE_PRO_MONTHLY in the billing Worker secret store.</t>
        </is>
      </c>
      <c r="H94" s="6" t="inlineStr">
        <is>
          <t>pages/billing-rehearsal.html</t>
        </is>
      </c>
      <c r="I94" s="6" t="inlineStr">
        <is>
          <t>deployment secret store: NYRA_STRIPE_PRICE_PRO_MONTHLY</t>
        </is>
      </c>
      <c r="J94" s="6" t="inlineStr">
        <is>
          <t>cloud-handoff</t>
        </is>
      </c>
    </row>
    <row r="95">
      <c r="A95" s="6" t="inlineStr">
        <is>
          <t>Payment Launch Pack</t>
        </is>
      </c>
      <c r="B95" s="6" t="inlineStr">
        <is>
          <t>P0</t>
        </is>
      </c>
      <c r="C95" s="6" t="inlineStr">
        <is>
          <t>User</t>
        </is>
      </c>
      <c r="D95" s="6" t="inlineStr">
        <is>
          <t>9. Other Payment Handoff</t>
        </is>
      </c>
      <c r="E95" s="6" t="inlineStr">
        <is>
          <t>Deployment env has HTTPS checkout success URL</t>
        </is>
      </c>
      <c r="F95" s="6" t="inlineStr">
        <is>
          <t>Secret store</t>
        </is>
      </c>
      <c r="G95" s="6" t="inlineStr">
        <is>
          <t>Set NYRA_BILLING_SUCCESS_URL in the deployment secret store or a temporary shell. Do not paste secrets into the dashboard.</t>
        </is>
      </c>
      <c r="H95" s="6" t="inlineStr">
        <is>
          <t>pages/billing-rehearsal.html</t>
        </is>
      </c>
      <c r="I95" s="6" t="inlineStr">
        <is>
          <t>deployment secret store: NYRA_BILLING_SUCCESS_URL</t>
        </is>
      </c>
      <c r="J95" s="6" t="inlineStr">
        <is>
          <t>cloud-handoff</t>
        </is>
      </c>
    </row>
    <row r="96">
      <c r="A96" s="6" t="inlineStr">
        <is>
          <t>Payment Launch Pack</t>
        </is>
      </c>
      <c r="B96" s="6" t="inlineStr">
        <is>
          <t>P0</t>
        </is>
      </c>
      <c r="C96" s="6" t="inlineStr">
        <is>
          <t>User</t>
        </is>
      </c>
      <c r="D96" s="6" t="inlineStr">
        <is>
          <t>9. Other Payment Handoff</t>
        </is>
      </c>
      <c r="E96" s="6" t="inlineStr">
        <is>
          <t>Deployment env has HTTPS checkout cancel URL</t>
        </is>
      </c>
      <c r="F96" s="6" t="inlineStr">
        <is>
          <t>Secret store</t>
        </is>
      </c>
      <c r="G96" s="6" t="inlineStr">
        <is>
          <t>Set NYRA_BILLING_CANCEL_URL in the deployment secret store or a temporary shell. Do not paste secrets into the dashboard.</t>
        </is>
      </c>
      <c r="H96" s="6" t="inlineStr">
        <is>
          <t>pages/billing-rehearsal.html</t>
        </is>
      </c>
      <c r="I96" s="6" t="inlineStr">
        <is>
          <t>deployment secret store: NYRA_BILLING_CANCEL_URL</t>
        </is>
      </c>
      <c r="J96" s="6" t="inlineStr">
        <is>
          <t>cloud-handoff</t>
        </is>
      </c>
    </row>
    <row r="97">
      <c r="A97" s="6" t="inlineStr">
        <is>
          <t>Payment Launch Pack</t>
        </is>
      </c>
      <c r="B97" s="6" t="inlineStr">
        <is>
          <t>P0</t>
        </is>
      </c>
      <c r="C97" s="6" t="inlineStr">
        <is>
          <t>User</t>
        </is>
      </c>
      <c r="D97" s="6" t="inlineStr">
        <is>
          <t>9. Other Payment Handoff</t>
        </is>
      </c>
      <c r="E97" s="6" t="inlineStr">
        <is>
          <t>Deployment env has HTTPS Customer Portal return URL</t>
        </is>
      </c>
      <c r="F97" s="6" t="inlineStr">
        <is>
          <t>Secret store</t>
        </is>
      </c>
      <c r="G97" s="6" t="inlineStr">
        <is>
          <t>Set NYRA_BILLING_RETURN_URL in the deployment secret store or a temporary shell. Do not paste secrets into the dashboard.</t>
        </is>
      </c>
      <c r="H97" s="6" t="inlineStr">
        <is>
          <t>pages/billing-rehearsal.html</t>
        </is>
      </c>
      <c r="I97" s="6" t="inlineStr">
        <is>
          <t>deployment secret store: NYRA_BILLING_RETURN_URL</t>
        </is>
      </c>
      <c r="J97" s="6" t="inlineStr">
        <is>
          <t>cloud-handoff</t>
        </is>
      </c>
    </row>
    <row r="98">
      <c r="A98" s="6" t="inlineStr">
        <is>
          <t>Payment Launch Pack</t>
        </is>
      </c>
      <c r="B98" s="6" t="inlineStr">
        <is>
          <t>P0</t>
        </is>
      </c>
      <c r="C98" s="6" t="inlineStr">
        <is>
          <t>User</t>
        </is>
      </c>
      <c r="D98" s="6" t="inlineStr">
        <is>
          <t>9. Other Payment Handoff</t>
        </is>
      </c>
      <c r="E98" s="6" t="inlineStr">
        <is>
          <t>Deployment env has long random license API token</t>
        </is>
      </c>
      <c r="F98" s="6" t="inlineStr">
        <is>
          <t>Secret store</t>
        </is>
      </c>
      <c r="G98" s="6" t="inlineStr">
        <is>
          <t>Set NYRA_LICENSE_API_TOKEN in the deployment secret store or a temporary shell. Do not paste secrets into the dashboard.</t>
        </is>
      </c>
      <c r="H98" s="6" t="inlineStr">
        <is>
          <t>pages/billing-rehearsal.html</t>
        </is>
      </c>
      <c r="I98" s="6" t="inlineStr">
        <is>
          <t>deployment secret store: NYRA_LICENSE_API_TOKEN</t>
        </is>
      </c>
      <c r="J98" s="6" t="inlineStr">
        <is>
          <t>cloud-handoff</t>
        </is>
      </c>
    </row>
    <row r="99">
      <c r="A99" s="6" t="inlineStr">
        <is>
          <t>Payment Launch Pack</t>
        </is>
      </c>
      <c r="B99" s="6" t="inlineStr">
        <is>
          <t>P0</t>
        </is>
      </c>
      <c r="C99" s="6" t="inlineStr">
        <is>
          <t>User</t>
        </is>
      </c>
      <c r="D99" s="6" t="inlineStr">
        <is>
          <t>9. Other Payment Handoff</t>
        </is>
      </c>
      <c r="E99" s="6" t="inlineStr">
        <is>
          <t>Deployment env has long random license signing secret</t>
        </is>
      </c>
      <c r="F99" s="6" t="inlineStr">
        <is>
          <t>Secret store</t>
        </is>
      </c>
      <c r="G99" s="6" t="inlineStr">
        <is>
          <t>Set NYRA_LICENSE_SIGNING_SECRET in the deployment secret store or a temporary shell. Do not paste secrets into the dashboard.</t>
        </is>
      </c>
      <c r="H99" s="6" t="inlineStr">
        <is>
          <t>pages/billing-rehearsal.html</t>
        </is>
      </c>
      <c r="I99" s="6" t="inlineStr">
        <is>
          <t>deployment secret store: NYRA_LICENSE_SIGNING_SECRET</t>
        </is>
      </c>
      <c r="J99" s="6" t="inlineStr">
        <is>
          <t>cloud-handoff</t>
        </is>
      </c>
    </row>
    <row r="100">
      <c r="A100" s="6" t="inlineStr">
        <is>
          <t>Payment Launch Pack</t>
        </is>
      </c>
      <c r="B100" s="6" t="inlineStr">
        <is>
          <t>P0</t>
        </is>
      </c>
      <c r="C100" s="6" t="inlineStr">
        <is>
          <t>User</t>
        </is>
      </c>
      <c r="D100" s="6" t="inlineStr">
        <is>
          <t>6. Support And Domain</t>
        </is>
      </c>
      <c r="E100" s="6" t="inlineStr">
        <is>
          <t>Support inbox roundtrip confirmed</t>
        </is>
      </c>
      <c r="F100" s="6" t="inlineStr">
        <is>
          <t>Waiting on user</t>
        </is>
      </c>
      <c r="G100" s="6" t="inlineStr">
        <is>
          <t>Create or confirm the support inbox, send a test ticket, reply, and mark the roundtrip confirmed.</t>
        </is>
      </c>
      <c r="H100" s="6" t="inlineStr">
        <is>
          <t>pages/billing-rehearsal.html</t>
        </is>
      </c>
      <c r="I100" s="6" t="inlineStr">
        <is>
          <t>billingRehearsal.supportInboxConfirmed</t>
        </is>
      </c>
      <c r="J100" s="6" t="inlineStr">
        <is>
          <t>domain-email</t>
        </is>
      </c>
    </row>
    <row r="101">
      <c r="A101" s="6" t="inlineStr">
        <is>
          <t>Release Trust Pack</t>
        </is>
      </c>
      <c r="B101" s="6" t="inlineStr">
        <is>
          <t>P0</t>
        </is>
      </c>
      <c r="C101" s="6" t="inlineStr">
        <is>
          <t>User + Codex</t>
        </is>
      </c>
      <c r="D101" s="6" t="inlineStr">
        <is>
          <t>4. Signed Or Store Evidence</t>
        </is>
      </c>
      <c r="E101" s="6" t="inlineStr">
        <is>
          <t>Paid beta installer is signed or store-trusted</t>
        </is>
      </c>
      <c r="F101" s="6" t="inlineStr">
        <is>
          <t>User + Codex gated</t>
        </is>
      </c>
      <c r="G101" s="6" t="inlineStr">
        <is>
          <t>Produce signed direct-download installer evidence or store-trusted package/listing evidence before any paid beta customer receives the build.</t>
        </is>
      </c>
      <c r="H101" s="6" t="inlineStr">
        <is>
          <t>pages/release-package.html</t>
        </is>
      </c>
      <c r="I101" s="6" t="inlineStr">
        <is>
          <t>releasePackage.signingStatus</t>
        </is>
      </c>
      <c r="J101" s="6" t="inlineStr">
        <is>
          <t>code-signing</t>
        </is>
      </c>
    </row>
    <row r="102">
      <c r="A102" s="6" t="inlineStr">
        <is>
          <t>Release Trust Pack</t>
        </is>
      </c>
      <c r="B102" s="6" t="inlineStr">
        <is>
          <t>P0</t>
        </is>
      </c>
      <c r="C102" s="6" t="inlineStr">
        <is>
          <t>User + Codex</t>
        </is>
      </c>
      <c r="D102" s="6" t="inlineStr">
        <is>
          <t>4. Signed Or Store Evidence</t>
        </is>
      </c>
      <c r="E102" s="6" t="inlineStr">
        <is>
          <t>Trusted installer evidence clears release candidate</t>
        </is>
      </c>
      <c r="F102" s="6" t="inlineStr">
        <is>
          <t>blocked</t>
        </is>
      </c>
      <c r="G102" s="6" t="inlineStr">
        <is>
          <t>Choose the release trust path and produce signed or store-trusted installer evidence before paid beta.</t>
        </is>
      </c>
      <c r="H102" s="6" t="inlineStr">
        <is>
          <t>pages/release-package.html</t>
        </is>
      </c>
      <c r="I102" s="6" t="inlineStr">
        <is>
          <t>releasePackage.signingStatus</t>
        </is>
      </c>
      <c r="J102" s="6" t="inlineStr">
        <is>
          <t>code-signing</t>
        </is>
      </c>
    </row>
    <row r="103">
      <c r="A103" s="6" t="inlineStr">
        <is>
          <t>Version Control Pack</t>
        </is>
      </c>
      <c r="B103" s="6" t="inlineStr">
        <is>
          <t>P0</t>
        </is>
      </c>
      <c r="C103" s="6" t="inlineStr">
        <is>
          <t>User</t>
        </is>
      </c>
      <c r="D103" s="6" t="inlineStr">
        <is>
          <t>2. Repository Baseline</t>
        </is>
      </c>
      <c r="E103" s="6" t="inlineStr">
        <is>
          <t>GitHub remote or repo URL saved</t>
        </is>
      </c>
      <c r="F103" s="6" t="inlineStr">
        <is>
          <t>Waiting on handoff</t>
        </is>
      </c>
      <c r="G103" s="6" t="inlineStr">
        <is>
          <t>Save the intended GitHub repository owner/name or remote URL in the dashboard.</t>
        </is>
      </c>
      <c r="H103" s="6" t="inlineStr">
        <is>
          <t>pages/version-control.html</t>
        </is>
      </c>
      <c r="I103" s="6" t="inlineStr">
        <is>
          <t>versionControl.repoRemoteUrl</t>
        </is>
      </c>
      <c r="J103" s="6" t="inlineStr">
        <is>
          <t>version-control</t>
        </is>
      </c>
    </row>
    <row r="104">
      <c r="A104" s="6" t="inlineStr">
        <is>
          <t>Version Control Pack</t>
        </is>
      </c>
      <c r="B104" s="6" t="inlineStr">
        <is>
          <t>P0</t>
        </is>
      </c>
      <c r="C104" s="6" t="inlineStr">
        <is>
          <t>User + Codex</t>
        </is>
      </c>
      <c r="D104" s="6" t="inlineStr">
        <is>
          <t>2. Repository Baseline</t>
        </is>
      </c>
      <c r="E104" s="6" t="inlineStr">
        <is>
          <t>GitHub repo creation or push path available</t>
        </is>
      </c>
      <c r="F104" s="6" t="inlineStr">
        <is>
          <t>Waiting on handoff</t>
        </is>
      </c>
      <c r="G104" s="6" t="inlineStr">
        <is>
          <t>Authenticate GitHub CLI or save an existing remote URL in the dashboard.</t>
        </is>
      </c>
      <c r="H104" s="6" t="inlineStr">
        <is>
          <t>pages/version-control.html</t>
        </is>
      </c>
      <c r="I104" s="6" t="inlineStr">
        <is>
          <t>versionControl.repoRemoteUrl</t>
        </is>
      </c>
      <c r="J104" s="6" t="inlineStr">
        <is>
          <t>version-control</t>
        </is>
      </c>
    </row>
    <row r="105">
      <c r="A105" s="6" t="inlineStr">
        <is>
          <t>Public Launch Config</t>
        </is>
      </c>
      <c r="B105" s="6" t="inlineStr">
        <is>
          <t>P0</t>
        </is>
      </c>
      <c r="C105" s="6" t="inlineStr">
        <is>
          <t>User</t>
        </is>
      </c>
      <c r="D105" s="6" t="inlineStr">
        <is>
          <t>Business Legal</t>
        </is>
      </c>
      <c r="E105" s="6" t="inlineStr">
        <is>
          <t>Business/legal name</t>
        </is>
      </c>
      <c r="F105" s="6" t="inlineStr">
        <is>
          <t>Ready</t>
        </is>
      </c>
      <c r="G105" s="6" t="inlineStr">
        <is>
          <t>Enter the business/legal name that will appear in Stripe, receipts, policies, and release metadata.</t>
        </is>
      </c>
      <c r="H105" s="6" t="inlineStr">
        <is>
          <t>pages/collaboration.html</t>
        </is>
      </c>
      <c r="I105" s="6" t="inlineStr">
        <is>
          <t>decisions.businessName</t>
        </is>
      </c>
      <c r="J105" s="6" t="inlineStr"/>
    </row>
    <row r="106">
      <c r="A106" s="6" t="inlineStr">
        <is>
          <t>Public Launch Config</t>
        </is>
      </c>
      <c r="B106" s="6" t="inlineStr">
        <is>
          <t>P0</t>
        </is>
      </c>
      <c r="C106" s="6" t="inlineStr">
        <is>
          <t>User</t>
        </is>
      </c>
      <c r="D106" s="6" t="inlineStr">
        <is>
          <t>Cloud Platform</t>
        </is>
      </c>
      <c r="E106" s="6" t="inlineStr">
        <is>
          <t>Public domain</t>
        </is>
      </c>
      <c r="F106" s="6" t="inlineStr">
        <is>
          <t>Ready</t>
        </is>
      </c>
      <c r="G106" s="6" t="inlineStr">
        <is>
          <t>Enter the public product/policy domain or subdomain.</t>
        </is>
      </c>
      <c r="H106" s="6" t="inlineStr">
        <is>
          <t>pages/collaboration.html</t>
        </is>
      </c>
      <c r="I106" s="6" t="inlineStr">
        <is>
          <t>decisions.domain</t>
        </is>
      </c>
      <c r="J106" s="6" t="inlineStr"/>
    </row>
    <row r="107">
      <c r="A107" s="6" t="inlineStr">
        <is>
          <t>Public Launch Config</t>
        </is>
      </c>
      <c r="B107" s="6" t="inlineStr">
        <is>
          <t>P0</t>
        </is>
      </c>
      <c r="C107" s="6" t="inlineStr">
        <is>
          <t>User</t>
        </is>
      </c>
      <c r="D107" s="6" t="inlineStr">
        <is>
          <t>Support Ops</t>
        </is>
      </c>
      <c r="E107" s="6" t="inlineStr">
        <is>
          <t>Support email</t>
        </is>
      </c>
      <c r="F107" s="6" t="inlineStr">
        <is>
          <t>Ready</t>
        </is>
      </c>
      <c r="G107" s="6" t="inlineStr">
        <is>
          <t>Confirm the support inbox that will appear on policy pages, Stripe receipts, and the launch site.</t>
        </is>
      </c>
      <c r="H107" s="6" t="inlineStr">
        <is>
          <t>pages/support.html</t>
        </is>
      </c>
      <c r="I107" s="6" t="inlineStr">
        <is>
          <t>decisions.supportEmail</t>
        </is>
      </c>
      <c r="J107" s="6" t="inlineStr"/>
    </row>
    <row r="108">
      <c r="A108" s="6" t="inlineStr">
        <is>
          <t>Public Launch Config</t>
        </is>
      </c>
      <c r="B108" s="6" t="inlineStr">
        <is>
          <t>P0</t>
        </is>
      </c>
      <c r="C108" s="6" t="inlineStr">
        <is>
          <t>User</t>
        </is>
      </c>
      <c r="D108" s="6" t="inlineStr">
        <is>
          <t>Payments Licensing</t>
        </is>
      </c>
      <c r="E108" s="6" t="inlineStr">
        <is>
          <t>Monthly price</t>
        </is>
      </c>
      <c r="F108" s="6" t="inlineStr">
        <is>
          <t>Ready</t>
        </is>
      </c>
      <c r="G108" s="6" t="inlineStr">
        <is>
          <t>Enter the approved monthly price in cents before creating the live Stripe Price.</t>
        </is>
      </c>
      <c r="H108" s="6" t="inlineStr">
        <is>
          <t>pages/pricing.html</t>
        </is>
      </c>
      <c r="I108" s="6" t="inlineStr">
        <is>
          <t>decisions.monthlyPriceCents</t>
        </is>
      </c>
      <c r="J108" s="6" t="inlineStr"/>
    </row>
    <row r="109">
      <c r="A109" s="6" t="inlineStr">
        <is>
          <t>Public Launch Config</t>
        </is>
      </c>
      <c r="B109" s="6" t="inlineStr">
        <is>
          <t>P0</t>
        </is>
      </c>
      <c r="C109" s="6" t="inlineStr">
        <is>
          <t>User</t>
        </is>
      </c>
      <c r="D109" s="6" t="inlineStr">
        <is>
          <t>Payments Licensing</t>
        </is>
      </c>
      <c r="E109" s="6" t="inlineStr">
        <is>
          <t>Hosted AI cap</t>
        </is>
      </c>
      <c r="F109" s="6" t="inlineStr">
        <is>
          <t>Ready</t>
        </is>
      </c>
      <c r="G109" s="6" t="inlineStr">
        <is>
          <t>Enter the customer-facing hosted AI usage cap before publishing pricing or checkout.</t>
        </is>
      </c>
      <c r="H109" s="6" t="inlineStr">
        <is>
          <t>pages/pricing.html</t>
        </is>
      </c>
      <c r="I109" s="6" t="inlineStr">
        <is>
          <t>decisions.hostedAiCap</t>
        </is>
      </c>
      <c r="J109" s="6" t="inlineStr"/>
    </row>
    <row r="110">
      <c r="A110" s="6" t="inlineStr">
        <is>
          <t>Public Launch Config</t>
        </is>
      </c>
      <c r="B110" s="6" t="inlineStr">
        <is>
          <t>P0</t>
        </is>
      </c>
      <c r="C110" s="6" t="inlineStr">
        <is>
          <t>User + Codex</t>
        </is>
      </c>
      <c r="D110" s="6" t="inlineStr">
        <is>
          <t>Payments Licensing</t>
        </is>
      </c>
      <c r="E110" s="6" t="inlineStr">
        <is>
          <t>Billing backend URL</t>
        </is>
      </c>
      <c r="F110" s="6" t="inlineStr">
        <is>
          <t>Waiting on handoff</t>
        </is>
      </c>
      <c r="G110" s="6" t="inlineStr">
        <is>
          <t>Deploy or choose the hosted billing backend URL. If billingCloud.workerUrl is saved, this pack can mirror it into billingRehearsal.backendBaseUrl.</t>
        </is>
      </c>
      <c r="H110" s="6" t="inlineStr">
        <is>
          <t>pages/billing-rehearsal.html</t>
        </is>
      </c>
      <c r="I110" s="6" t="inlineStr">
        <is>
          <t>billingRehearsal.backendBaseUrl</t>
        </is>
      </c>
      <c r="J110" s="6" t="inlineStr"/>
    </row>
    <row r="111">
      <c r="A111" s="6" t="inlineStr">
        <is>
          <t>Public Launch Config</t>
        </is>
      </c>
      <c r="B111" s="6" t="inlineStr">
        <is>
          <t>P1</t>
        </is>
      </c>
      <c r="C111" s="6" t="inlineStr">
        <is>
          <t>User</t>
        </is>
      </c>
      <c r="D111" s="6" t="inlineStr">
        <is>
          <t>Payments Licensing</t>
        </is>
      </c>
      <c r="E111" s="6" t="inlineStr">
        <is>
          <t>Customer Portal configured</t>
        </is>
      </c>
      <c r="F111" s="6" t="inlineStr">
        <is>
          <t>Waiting on handoff</t>
        </is>
      </c>
      <c r="G111" s="6" t="inlineStr">
        <is>
          <t>Mark Yes only after Customer Portal cancellation, invoices, and payment methods are enabled and tested.</t>
        </is>
      </c>
      <c r="H111" s="6" t="inlineStr">
        <is>
          <t>pages/billing-rehearsal.html</t>
        </is>
      </c>
      <c r="I111" s="6" t="inlineStr">
        <is>
          <t>billingRehearsal.customerPortalConfigured</t>
        </is>
      </c>
      <c r="J111" s="6" t="inlineStr"/>
    </row>
    <row r="112">
      <c r="A112" s="6" t="inlineStr">
        <is>
          <t>Decision Recommendation</t>
        </is>
      </c>
      <c r="B112" s="6" t="inlineStr">
        <is>
          <t>P0</t>
        </is>
      </c>
      <c r="C112" s="6" t="inlineStr">
        <is>
          <t>User</t>
        </is>
      </c>
      <c r="D112" s="6" t="inlineStr">
        <is>
          <t>Business Legal</t>
        </is>
      </c>
      <c r="E112" s="6" t="inlineStr">
        <is>
          <t>Business name candidate</t>
        </is>
      </c>
      <c r="F112" s="6" t="inlineStr">
        <is>
          <t>Saved different value</t>
        </is>
      </c>
      <c r="G112" s="6" t="inlineStr">
        <is>
          <t>Run a South Carolina name availability check, pick the final legal/business name, save it in the dashboard, and upload filing evidence when available.</t>
        </is>
      </c>
      <c r="H112" s="6" t="inlineStr">
        <is>
          <t>pages/collaboration.html</t>
        </is>
      </c>
      <c r="I112" s="6" t="inlineStr">
        <is>
          <t>decisions.businessName</t>
        </is>
      </c>
      <c r="J112" s="6" t="inlineStr"/>
    </row>
    <row r="113">
      <c r="A113" s="6" t="inlineStr">
        <is>
          <t>Decision Recommendation</t>
        </is>
      </c>
      <c r="B113" s="6" t="inlineStr">
        <is>
          <t>P0</t>
        </is>
      </c>
      <c r="C113" s="6" t="inlineStr">
        <is>
          <t>User</t>
        </is>
      </c>
      <c r="D113" s="6" t="inlineStr">
        <is>
          <t>Business Legal</t>
        </is>
      </c>
      <c r="E113" s="6" t="inlineStr">
        <is>
          <t>Entity path</t>
        </is>
      </c>
      <c r="F113" s="6" t="inlineStr">
        <is>
          <t>Saved matches recommendation</t>
        </is>
      </c>
      <c r="G113" s="6" t="inlineStr">
        <is>
          <t>Choose SC LLC or another documented entity path, then save the decision and upload the filing or accountant/legal note.</t>
        </is>
      </c>
      <c r="H113" s="6" t="inlineStr">
        <is>
          <t>pages/collaboration.html</t>
        </is>
      </c>
      <c r="I113" s="6" t="inlineStr">
        <is>
          <t>decisions.entityPath</t>
        </is>
      </c>
      <c r="J113" s="6" t="inlineStr"/>
    </row>
    <row r="114">
      <c r="A114" s="6" t="inlineStr">
        <is>
          <t>Decision Recommendation</t>
        </is>
      </c>
      <c r="B114" s="6" t="inlineStr">
        <is>
          <t>P0</t>
        </is>
      </c>
      <c r="C114" s="6" t="inlineStr">
        <is>
          <t>User</t>
        </is>
      </c>
      <c r="D114" s="6" t="inlineStr">
        <is>
          <t>Business Legal</t>
        </is>
      </c>
      <c r="E114" s="6" t="inlineStr">
        <is>
          <t>Tax collection/accounting path</t>
        </is>
      </c>
      <c r="F114" s="6" t="inlineStr">
        <is>
          <t>Saved matches recommendation</t>
        </is>
      </c>
      <c r="G114" s="6" t="inlineStr">
        <is>
          <t>Choose Stripe Tax now, accountant first, or SC-only beta in the dashboard. Get accountant/legal review before live public charging.</t>
        </is>
      </c>
      <c r="H114" s="6" t="inlineStr">
        <is>
          <t>pages/collaboration.html</t>
        </is>
      </c>
      <c r="I114" s="6" t="inlineStr">
        <is>
          <t>decisions.taxDecision</t>
        </is>
      </c>
      <c r="J114" s="6" t="inlineStr"/>
    </row>
    <row r="115">
      <c r="A115" s="6" t="inlineStr">
        <is>
          <t>Decision Recommendation</t>
        </is>
      </c>
      <c r="B115" s="6" t="inlineStr">
        <is>
          <t>P0</t>
        </is>
      </c>
      <c r="C115" s="6" t="inlineStr">
        <is>
          <t>User</t>
        </is>
      </c>
      <c r="D115" s="6" t="inlineStr">
        <is>
          <t>Payments Licensing</t>
        </is>
      </c>
      <c r="E115" s="6" t="inlineStr">
        <is>
          <t>Monthly subscription price</t>
        </is>
      </c>
      <c r="F115" s="6" t="inlineStr">
        <is>
          <t>Saved matches recommendation</t>
        </is>
      </c>
      <c r="G115" s="6" t="inlineStr">
        <is>
          <t>Save the approved monthly price in cents before creating the Stripe Price.</t>
        </is>
      </c>
      <c r="H115" s="6" t="inlineStr">
        <is>
          <t>pages/pricing.html</t>
        </is>
      </c>
      <c r="I115" s="6" t="inlineStr">
        <is>
          <t>decisions.monthlyPriceCents</t>
        </is>
      </c>
      <c r="J115" s="6" t="inlineStr"/>
    </row>
    <row r="116">
      <c r="A116" s="6" t="inlineStr">
        <is>
          <t>Decision Recommendation</t>
        </is>
      </c>
      <c r="B116" s="6" t="inlineStr">
        <is>
          <t>P0</t>
        </is>
      </c>
      <c r="C116" s="6" t="inlineStr">
        <is>
          <t>User</t>
        </is>
      </c>
      <c r="D116" s="6" t="inlineStr">
        <is>
          <t>Payments Licensing</t>
        </is>
      </c>
      <c r="E116" s="6" t="inlineStr">
        <is>
          <t>Hosted AI cap</t>
        </is>
      </c>
      <c r="F116" s="6" t="inlineStr">
        <is>
          <t>Saved matches recommendation</t>
        </is>
      </c>
      <c r="G116" s="6" t="inlineStr">
        <is>
          <t>Save the customer-facing hosted AI cap and over-cap behavior before checkout copy is published.</t>
        </is>
      </c>
      <c r="H116" s="6" t="inlineStr">
        <is>
          <t>pages/pricing.html</t>
        </is>
      </c>
      <c r="I116" s="6" t="inlineStr">
        <is>
          <t>decisions.hostedAiCap</t>
        </is>
      </c>
      <c r="J116" s="6" t="inlineStr"/>
    </row>
    <row r="117">
      <c r="A117" s="6" t="inlineStr">
        <is>
          <t>Decision Recommendation</t>
        </is>
      </c>
      <c r="B117" s="6" t="inlineStr">
        <is>
          <t>P0</t>
        </is>
      </c>
      <c r="C117" s="6" t="inlineStr">
        <is>
          <t>User</t>
        </is>
      </c>
      <c r="D117" s="6" t="inlineStr">
        <is>
          <t>Support Ops</t>
        </is>
      </c>
      <c r="E117" s="6" t="inlineStr">
        <is>
          <t>Support inbox</t>
        </is>
      </c>
      <c r="F117" s="6" t="inlineStr">
        <is>
          <t>Saved matches recommendation</t>
        </is>
      </c>
      <c r="G117" s="6" t="inlineStr">
        <is>
          <t>Confirm you own the inbox, send a test ticket, reply, then mark billingRehearsal.supportInboxConfirmed as Yes.</t>
        </is>
      </c>
      <c r="H117" s="6" t="inlineStr">
        <is>
          <t>pages/support.html</t>
        </is>
      </c>
      <c r="I117" s="6" t="inlineStr">
        <is>
          <t>decisions.supportEmail</t>
        </is>
      </c>
      <c r="J117" s="6" t="inlineStr"/>
    </row>
    <row r="118">
      <c r="A118" s="6" t="inlineStr">
        <is>
          <t>Decision Recommendation</t>
        </is>
      </c>
      <c r="B118" s="6" t="inlineStr">
        <is>
          <t>P0</t>
        </is>
      </c>
      <c r="C118" s="6" t="inlineStr">
        <is>
          <t>User</t>
        </is>
      </c>
      <c r="D118" s="6" t="inlineStr">
        <is>
          <t>Business Legal</t>
        </is>
      </c>
      <c r="E118" s="6" t="inlineStr">
        <is>
          <t>Refund and cancellation policy</t>
        </is>
      </c>
      <c r="F118" s="6" t="inlineStr">
        <is>
          <t>Suggested - not saved</t>
        </is>
      </c>
      <c r="G118" s="6" t="inlineStr">
        <is>
          <t>Have the refund/cancellation language reviewed before paid launch and upload legal review evidence.</t>
        </is>
      </c>
      <c r="H118" s="6" t="inlineStr">
        <is>
          <t>pages/refund-cancellation.html</t>
        </is>
      </c>
      <c r="I118" s="6" t="inlineStr">
        <is>
          <t>policy.review.refundCancellation</t>
        </is>
      </c>
      <c r="J118" s="6" t="inlineStr"/>
    </row>
    <row r="119">
      <c r="A119" s="6" t="inlineStr">
        <is>
          <t>Decision Recommendation</t>
        </is>
      </c>
      <c r="B119" s="6" t="inlineStr">
        <is>
          <t>P0</t>
        </is>
      </c>
      <c r="C119" s="6" t="inlineStr">
        <is>
          <t>User + Codex</t>
        </is>
      </c>
      <c r="D119" s="6" t="inlineStr">
        <is>
          <t>Payments Licensing</t>
        </is>
      </c>
      <c r="E119" s="6" t="inlineStr">
        <is>
          <t>Billing entitlement storage host</t>
        </is>
      </c>
      <c r="F119" s="6" t="inlineStr">
        <is>
          <t>Saved matches recommendation</t>
        </is>
      </c>
      <c r="G119" s="6" t="inlineStr">
        <is>
          <t>Approve Cloudflare billing storage and paste the D1 database ID after creation.</t>
        </is>
      </c>
      <c r="H119" s="6" t="inlineStr">
        <is>
          <t>pages/billing-rehearsal.html</t>
        </is>
      </c>
      <c r="I119" s="6" t="inlineStr">
        <is>
          <t>billingDeployment.storageHostDecision</t>
        </is>
      </c>
      <c r="J119" s="6" t="inlineStr"/>
    </row>
    <row r="120">
      <c r="A120" s="6" t="inlineStr">
        <is>
          <t>Decision Recommendation</t>
        </is>
      </c>
      <c r="B120" s="6" t="inlineStr">
        <is>
          <t>P0</t>
        </is>
      </c>
      <c r="C120" s="6" t="inlineStr">
        <is>
          <t>User + Codex</t>
        </is>
      </c>
      <c r="D120" s="6" t="inlineStr">
        <is>
          <t>Cloud Platform</t>
        </is>
      </c>
      <c r="E120" s="6" t="inlineStr">
        <is>
          <t>Cloud command-center stack</t>
        </is>
      </c>
      <c r="F120" s="6" t="inlineStr">
        <is>
          <t>Saved different value</t>
        </is>
      </c>
      <c r="G120" s="6" t="inlineStr">
        <is>
          <t>Approve the Cloudflare account/domain/admin/access handoff so the dashboard can move off local files.</t>
        </is>
      </c>
      <c r="H120" s="6" t="inlineStr">
        <is>
          <t>pages/cloud.html</t>
        </is>
      </c>
      <c r="I120" s="6" t="inlineStr">
        <is>
          <t>cloudMigration.target</t>
        </is>
      </c>
      <c r="J120" s="6" t="inlineStr"/>
    </row>
    <row r="121">
      <c r="A121" s="6" t="inlineStr">
        <is>
          <t>Decision Recommendation</t>
        </is>
      </c>
      <c r="B121" s="6" t="inlineStr">
        <is>
          <t>P0</t>
        </is>
      </c>
      <c r="C121" s="6" t="inlineStr">
        <is>
          <t>User + Codex</t>
        </is>
      </c>
      <c r="D121" s="6" t="inlineStr">
        <is>
          <t>Cloud Platform</t>
        </is>
      </c>
      <c r="E121" s="6" t="inlineStr">
        <is>
          <t>Cloud access model</t>
        </is>
      </c>
      <c r="F121" s="6" t="inlineStr">
        <is>
          <t>Saved matches recommendation</t>
        </is>
      </c>
      <c r="G121" s="6" t="inlineStr">
        <is>
          <t>Choose Cloudflare Access plus private token, then save the access model and admin email.</t>
        </is>
      </c>
      <c r="H121" s="6" t="inlineStr">
        <is>
          <t>pages/cloud.html</t>
        </is>
      </c>
      <c r="I121" s="6" t="inlineStr">
        <is>
          <t>cloudMigration.accessDecision</t>
        </is>
      </c>
      <c r="J121" s="6" t="inlineStr"/>
    </row>
    <row r="122">
      <c r="A122" s="6" t="inlineStr">
        <is>
          <t>Decision Recommendation</t>
        </is>
      </c>
      <c r="B122" s="6" t="inlineStr">
        <is>
          <t>P0</t>
        </is>
      </c>
      <c r="C122" s="6" t="inlineStr">
        <is>
          <t>User</t>
        </is>
      </c>
      <c r="D122" s="6" t="inlineStr">
        <is>
          <t>Release Ops</t>
        </is>
      </c>
      <c r="E122" s="6" t="inlineStr">
        <is>
          <t>Release channel</t>
        </is>
      </c>
      <c r="F122" s="6" t="inlineStr">
        <is>
          <t>Saved matches recommendation</t>
        </is>
      </c>
      <c r="G122" s="6" t="inlineStr">
        <is>
          <t>Choose direct download beta, Microsoft Store, or both before release rehearsal.</t>
        </is>
      </c>
      <c r="H122" s="6" t="inlineStr">
        <is>
          <t>pages/collaboration.html</t>
        </is>
      </c>
      <c r="I122" s="6" t="inlineStr">
        <is>
          <t>decisions.releaseChannel</t>
        </is>
      </c>
      <c r="J122" s="6" t="inlineStr"/>
    </row>
    <row r="123">
      <c r="A123" s="6" t="inlineStr">
        <is>
          <t>Decision Recommendation</t>
        </is>
      </c>
      <c r="B123" s="6" t="inlineStr">
        <is>
          <t>P0</t>
        </is>
      </c>
      <c r="C123" s="6" t="inlineStr">
        <is>
          <t>User</t>
        </is>
      </c>
      <c r="D123" s="6" t="inlineStr">
        <is>
          <t>Release Ops</t>
        </is>
      </c>
      <c r="E123" s="6" t="inlineStr">
        <is>
          <t>Code-signing path</t>
        </is>
      </c>
      <c r="F123" s="6" t="inlineStr">
        <is>
          <t>Saved matches recommendation</t>
        </is>
      </c>
      <c r="G123" s="6" t="inlineStr">
        <is>
          <t>Choose Microsoft Trusted Signing, Microsoft Store first, OV certificate, or hold. Upload signing/store evidence before paid beta.</t>
        </is>
      </c>
      <c r="H123" s="6" t="inlineStr">
        <is>
          <t>pages/collaboration.html</t>
        </is>
      </c>
      <c r="I123" s="6" t="inlineStr">
        <is>
          <t>decisions.codeSigningDecision</t>
        </is>
      </c>
      <c r="J123" s="6" t="inlineStr"/>
    </row>
    <row r="124">
      <c r="A124" s="7" t="inlineStr">
        <is>
          <t>Decision Recommendation</t>
        </is>
      </c>
      <c r="B124" s="7" t="inlineStr">
        <is>
          <t>P1</t>
        </is>
      </c>
      <c r="C124" s="7" t="inlineStr">
        <is>
          <t>Codex</t>
        </is>
      </c>
      <c r="D124" s="7" t="inlineStr">
        <is>
          <t>Release/Product</t>
        </is>
      </c>
      <c r="E124" s="7" t="inlineStr">
        <is>
          <t>App version path</t>
        </is>
      </c>
      <c r="F124" s="7" t="inlineStr">
        <is>
          <t>Saved different value</t>
        </is>
      </c>
      <c r="G124" s="7" t="inlineStr">
        <is>
          <t>Use the App Version page to record any required mobile companion boundaries or app-store goals.</t>
        </is>
      </c>
      <c r="H124" s="7" t="inlineStr">
        <is>
          <t>pages/app-version.html</t>
        </is>
      </c>
      <c r="I124" s="7" t="inlineStr">
        <is>
          <t>appVersion.mobileCompanionBoundary</t>
        </is>
      </c>
      <c r="J124" s="7" t="inlineStr"/>
    </row>
    <row r="125">
      <c r="A125" s="7" t="inlineStr">
        <is>
          <t>Decision Recommendation</t>
        </is>
      </c>
      <c r="B125" s="7" t="inlineStr">
        <is>
          <t>P1</t>
        </is>
      </c>
      <c r="C125" s="7" t="inlineStr">
        <is>
          <t>Codex</t>
        </is>
      </c>
      <c r="D125" s="7" t="inlineStr">
        <is>
          <t>Marketing Visuals</t>
        </is>
      </c>
      <c r="E125" s="7" t="inlineStr">
        <is>
          <t>Shipping visuals</t>
        </is>
      </c>
      <c r="F125" s="7" t="inlineStr">
        <is>
          <t>Suggested - not saved</t>
        </is>
      </c>
      <c r="G125" s="7" t="inlineStr">
        <is>
          <t>Approve final screenshots only after the app UI, support, billing, and consent flows match what will ship.</t>
        </is>
      </c>
      <c r="H125" s="7" t="inlineStr">
        <is>
          <t>pages/visuals.html</t>
        </is>
      </c>
      <c r="I125" s="7" t="inlineStr">
        <is>
          <t>visualProduction.finalScreenshotsApproved</t>
        </is>
      </c>
      <c r="J125" s="7" t="inlineStr"/>
    </row>
    <row r="126">
      <c r="A126" s="6" t="inlineStr">
        <is>
          <t>Collaboration Workspace</t>
        </is>
      </c>
      <c r="B126" s="6" t="inlineStr">
        <is>
          <t>P1</t>
        </is>
      </c>
      <c r="C126" s="6" t="inlineStr">
        <is>
          <t>User + Codex</t>
        </is>
      </c>
      <c r="D126" s="6" t="inlineStr">
        <is>
          <t>Command Center Intake</t>
        </is>
      </c>
      <c r="E126" s="6" t="inlineStr">
        <is>
          <t>Daily Build Intake</t>
        </is>
      </c>
      <c r="F126" s="6" t="inlineStr">
        <is>
          <t>Ready for Codex review</t>
        </is>
      </c>
      <c r="G126" s="6" t="inlineStr">
        <is>
          <t>Run intake scan, handoff delta, daily brief, and agent dispatch; then continue the next unblocked NyrA build task.</t>
        </is>
      </c>
      <c r="H126" s="6" t="inlineStr">
        <is>
          <t>pages/collaboration.html</t>
        </is>
      </c>
      <c r="I126" s="6" t="inlineStr">
        <is>
          <t>intake.userDecisionSummary</t>
        </is>
      </c>
      <c r="J126" s="6" t="inlineStr">
        <is>
          <t>qa-evidence</t>
        </is>
      </c>
    </row>
    <row r="127">
      <c r="A127" s="6" t="inlineStr">
        <is>
          <t>Collaboration Workspace</t>
        </is>
      </c>
      <c r="B127" s="6" t="inlineStr">
        <is>
          <t>P1</t>
        </is>
      </c>
      <c r="C127" s="6" t="inlineStr">
        <is>
          <t>User</t>
        </is>
      </c>
      <c r="D127" s="6" t="inlineStr">
        <is>
          <t>Business Legal</t>
        </is>
      </c>
      <c r="E127" s="6" t="inlineStr">
        <is>
          <t>Business, LLC, Tax</t>
        </is>
      </c>
      <c r="F127" s="6" t="inlineStr">
        <is>
          <t>Partially filled</t>
        </is>
      </c>
      <c r="G127" s="6" t="inlineStr">
        <is>
          <t>Fill 1 required dashboard field, then save, scan, and route.</t>
        </is>
      </c>
      <c r="H127" s="6" t="inlineStr">
        <is>
          <t>pages/collaboration.html</t>
        </is>
      </c>
      <c r="I127" s="6" t="inlineStr">
        <is>
          <t>decisions.einStatus</t>
        </is>
      </c>
      <c r="J127" s="6" t="inlineStr">
        <is>
          <t>llc-documents</t>
        </is>
      </c>
    </row>
    <row r="128">
      <c r="A128" s="6" t="inlineStr">
        <is>
          <t>Collaboration Workspace</t>
        </is>
      </c>
      <c r="B128" s="6" t="inlineStr">
        <is>
          <t>P1</t>
        </is>
      </c>
      <c r="C128" s="6" t="inlineStr">
        <is>
          <t>User + Codex</t>
        </is>
      </c>
      <c r="D128" s="6" t="inlineStr">
        <is>
          <t>Payments Licensing</t>
        </is>
      </c>
      <c r="E128" s="6" t="inlineStr">
        <is>
          <t>Pricing, Stripe, Payments</t>
        </is>
      </c>
      <c r="F128" s="6" t="inlineStr">
        <is>
          <t>Partially filled</t>
        </is>
      </c>
      <c r="G128" s="6" t="inlineStr">
        <is>
          <t>Fill 2 required dashboard fields, then save, scan, and route.</t>
        </is>
      </c>
      <c r="H128" s="6" t="inlineStr">
        <is>
          <t>pages/collaboration.html</t>
        </is>
      </c>
      <c r="I128" s="6" t="inlineStr">
        <is>
          <t>billingRehearsal.backendBaseUrl</t>
        </is>
      </c>
      <c r="J128" s="6" t="inlineStr">
        <is>
          <t>stripe-screenshots</t>
        </is>
      </c>
    </row>
    <row r="129">
      <c r="A129" s="6" t="inlineStr">
        <is>
          <t>Collaboration Workspace</t>
        </is>
      </c>
      <c r="B129" s="6" t="inlineStr">
        <is>
          <t>P1</t>
        </is>
      </c>
      <c r="C129" s="6" t="inlineStr">
        <is>
          <t>User + Codex</t>
        </is>
      </c>
      <c r="D129" s="6" t="inlineStr">
        <is>
          <t>Cloud Platform</t>
        </is>
      </c>
      <c r="E129" s="6" t="inlineStr">
        <is>
          <t>Cloud Control Room</t>
        </is>
      </c>
      <c r="F129" s="6" t="inlineStr">
        <is>
          <t>Partially filled</t>
        </is>
      </c>
      <c r="G129" s="6" t="inlineStr">
        <is>
          <t>Fill 3 required dashboard fields, then save, scan, and route.</t>
        </is>
      </c>
      <c r="H129" s="6" t="inlineStr">
        <is>
          <t>pages/collaboration.html</t>
        </is>
      </c>
      <c r="I129" s="6" t="inlineStr">
        <is>
          <t>cloudMigration.accountReady</t>
        </is>
      </c>
      <c r="J129" s="6" t="inlineStr">
        <is>
          <t>cloud-handoff</t>
        </is>
      </c>
    </row>
    <row r="130">
      <c r="A130" s="6" t="inlineStr">
        <is>
          <t>Collaboration Workspace</t>
        </is>
      </c>
      <c r="B130" s="6" t="inlineStr">
        <is>
          <t>P1</t>
        </is>
      </c>
      <c r="C130" s="6" t="inlineStr">
        <is>
          <t>User + Codex</t>
        </is>
      </c>
      <c r="D130" s="6" t="inlineStr">
        <is>
          <t>QA Release</t>
        </is>
      </c>
      <c r="E130" s="6" t="inlineStr">
        <is>
          <t>App Version And Mobile</t>
        </is>
      </c>
      <c r="F130" s="6" t="inlineStr">
        <is>
          <t>Ready for Codex review</t>
        </is>
      </c>
      <c r="G130" s="6" t="inlineStr">
        <is>
          <t>Update version roadmap, release candidate preflight, QA matrix, release notes, and mobile boundary.</t>
        </is>
      </c>
      <c r="H130" s="6" t="inlineStr">
        <is>
          <t>pages/collaboration.html</t>
        </is>
      </c>
      <c r="I130" s="6" t="inlineStr">
        <is>
          <t>appVersion.publisherName</t>
        </is>
      </c>
      <c r="J130" s="6" t="inlineStr">
        <is>
          <t>code-signing</t>
        </is>
      </c>
    </row>
    <row r="131">
      <c r="A131" s="6" t="inlineStr">
        <is>
          <t>Collaboration Workspace</t>
        </is>
      </c>
      <c r="B131" s="6" t="inlineStr">
        <is>
          <t>P1</t>
        </is>
      </c>
      <c r="C131" s="6" t="inlineStr">
        <is>
          <t>Codex + User approval</t>
        </is>
      </c>
      <c r="D131" s="6" t="inlineStr">
        <is>
          <t>Marketing Visuals</t>
        </is>
      </c>
      <c r="E131" s="6" t="inlineStr">
        <is>
          <t>Visual Production</t>
        </is>
      </c>
      <c r="F131" s="6" t="inlineStr">
        <is>
          <t>Partially filled</t>
        </is>
      </c>
      <c r="G131" s="6" t="inlineStr">
        <is>
          <t>Fill 1 required dashboard field, then save, scan, and route.</t>
        </is>
      </c>
      <c r="H131" s="6" t="inlineStr">
        <is>
          <t>pages/collaboration.html</t>
        </is>
      </c>
      <c r="I131" s="6" t="inlineStr">
        <is>
          <t>visualProduction.finalScreenshotsApproved</t>
        </is>
      </c>
      <c r="J131" s="6" t="inlineStr">
        <is>
          <t>product-screenshots</t>
        </is>
      </c>
    </row>
    <row r="132">
      <c r="A132" s="6" t="inlineStr">
        <is>
          <t>Collaboration Workspace</t>
        </is>
      </c>
      <c r="B132" s="6" t="inlineStr">
        <is>
          <t>P1</t>
        </is>
      </c>
      <c r="C132" s="6" t="inlineStr">
        <is>
          <t>User + Codex</t>
        </is>
      </c>
      <c r="D132" s="6" t="inlineStr">
        <is>
          <t>Version Control</t>
        </is>
      </c>
      <c r="E132" s="6" t="inlineStr">
        <is>
          <t>Version Control And Release History</t>
        </is>
      </c>
      <c r="F132" s="6" t="inlineStr">
        <is>
          <t>Partially filled</t>
        </is>
      </c>
      <c r="G132" s="6" t="inlineStr">
        <is>
          <t>Fill 1 required dashboard field, then save, scan, and route.</t>
        </is>
      </c>
      <c r="H132" s="6" t="inlineStr">
        <is>
          <t>pages/collaboration.html</t>
        </is>
      </c>
      <c r="I132" s="6" t="inlineStr">
        <is>
          <t>versionControl.repoRemoteUrl</t>
        </is>
      </c>
      <c r="J132" s="6" t="inlineStr">
        <is>
          <t>version-control</t>
        </is>
      </c>
    </row>
    <row r="133">
      <c r="A133" s="6" t="inlineStr">
        <is>
          <t>Collaboration Workspace</t>
        </is>
      </c>
      <c r="B133" s="6" t="inlineStr">
        <is>
          <t>P1</t>
        </is>
      </c>
      <c r="C133" s="6" t="inlineStr">
        <is>
          <t>User + Codex</t>
        </is>
      </c>
      <c r="D133" s="6" t="inlineStr">
        <is>
          <t>Support Ops</t>
        </is>
      </c>
      <c r="E133" s="6" t="inlineStr">
        <is>
          <t>Support, Policies, Public Web</t>
        </is>
      </c>
      <c r="F133" s="6" t="inlineStr">
        <is>
          <t>Partially filled</t>
        </is>
      </c>
      <c r="G133" s="6" t="inlineStr">
        <is>
          <t>Fill 2 required dashboard fields, then save, scan, and route.</t>
        </is>
      </c>
      <c r="H133" s="6" t="inlineStr">
        <is>
          <t>pages/collaboration.html</t>
        </is>
      </c>
      <c r="I133" s="6" t="inlineStr">
        <is>
          <t>billingRehearsal.supportInboxConfirmed</t>
        </is>
      </c>
      <c r="J133" s="6" t="inlineStr">
        <is>
          <t>domain-email</t>
        </is>
      </c>
    </row>
    <row r="134">
      <c r="A134" s="7" t="inlineStr">
        <is>
          <t>Collaboration Workspace</t>
        </is>
      </c>
      <c r="B134" s="7" t="inlineStr">
        <is>
          <t>P1</t>
        </is>
      </c>
      <c r="C134" s="7" t="inlineStr">
        <is>
          <t>Codex</t>
        </is>
      </c>
      <c r="D134" s="7" t="inlineStr">
        <is>
          <t>Agent Dispatch</t>
        </is>
      </c>
      <c r="E134" s="7" t="inlineStr">
        <is>
          <t>Automation Loop</t>
        </is>
      </c>
      <c r="F134" s="7" t="inlineStr">
        <is>
          <t>Tracking</t>
        </is>
      </c>
      <c r="G134" s="7" t="inlineStr">
        <is>
          <t>Keep the command center, daily brief, agent dispatch pack, and build queues current until paid launch gates clear.</t>
        </is>
      </c>
      <c r="H134" s="7" t="inlineStr">
        <is>
          <t>pages/collaboration.html</t>
        </is>
      </c>
      <c r="I134" s="7" t="inlineStr">
        <is>
          <t>intake.requestedNextBuild</t>
        </is>
      </c>
      <c r="J134" s="7" t="inlineStr">
        <is>
          <t>qa-evidence</t>
        </is>
      </c>
    </row>
    <row r="135">
      <c r="A135" s="6" t="inlineStr">
        <is>
          <t>Collaboration Handoff Card</t>
        </is>
      </c>
      <c r="B135" s="6" t="inlineStr">
        <is>
          <t>P0</t>
        </is>
      </c>
      <c r="C135" s="6" t="inlineStr">
        <is>
          <t>User</t>
        </is>
      </c>
      <c r="D135" s="6" t="inlineStr">
        <is>
          <t>Business Legal</t>
        </is>
      </c>
      <c r="E135" s="6" t="inlineStr">
        <is>
          <t>Attorney/accountant review approved for paid beta</t>
        </is>
      </c>
      <c r="F135" s="6" t="inlineStr">
        <is>
          <t>Waiting on user</t>
        </is>
      </c>
      <c r="G135" s="6" t="inlineStr">
        <is>
          <t>Mark Approved only after attorney/accountant review clears paid beta.</t>
        </is>
      </c>
      <c r="H135" s="6" t="inlineStr">
        <is>
          <t>pages/billing-rehearsal.html</t>
        </is>
      </c>
      <c r="I135" s="6" t="inlineStr">
        <is>
          <t>billingRehearsal.attorneyReviewStatus</t>
        </is>
      </c>
      <c r="J135" s="6" t="inlineStr">
        <is>
          <t>legal-review</t>
        </is>
      </c>
    </row>
    <row r="136">
      <c r="A136" s="6" t="inlineStr">
        <is>
          <t>Collaboration Handoff Card</t>
        </is>
      </c>
      <c r="B136" s="6" t="inlineStr">
        <is>
          <t>P0</t>
        </is>
      </c>
      <c r="C136" s="6" t="inlineStr">
        <is>
          <t>User + Codex</t>
        </is>
      </c>
      <c r="D136" s="6" t="inlineStr">
        <is>
          <t>Payments Licensing</t>
        </is>
      </c>
      <c r="E136" s="6" t="inlineStr">
        <is>
          <t>Billing rehearsal mode set to live for final money preflight</t>
        </is>
      </c>
      <c r="F136" s="6" t="inlineStr">
        <is>
          <t>User + Codex gated</t>
        </is>
      </c>
      <c r="G136" s="6" t="inlineStr">
        <is>
          <t>Switch to live only after test-mode rehearsal, legal, support, and Stripe gates pass.</t>
        </is>
      </c>
      <c r="H136" s="6" t="inlineStr">
        <is>
          <t>pages/billing-rehearsal.html</t>
        </is>
      </c>
      <c r="I136" s="6" t="inlineStr">
        <is>
          <t>billingRehearsal.mode</t>
        </is>
      </c>
      <c r="J136" s="6" t="inlineStr">
        <is>
          <t>stripe-screenshots</t>
        </is>
      </c>
    </row>
    <row r="137">
      <c r="A137" s="6" t="inlineStr">
        <is>
          <t>Collaboration Handoff Card</t>
        </is>
      </c>
      <c r="B137" s="6" t="inlineStr">
        <is>
          <t>P0</t>
        </is>
      </c>
      <c r="C137" s="6" t="inlineStr">
        <is>
          <t>User</t>
        </is>
      </c>
      <c r="D137" s="6" t="inlineStr">
        <is>
          <t>Payments Licensing</t>
        </is>
      </c>
      <c r="E137" s="6" t="inlineStr">
        <is>
          <t>Hosted billing backend HTTPS URL saved</t>
        </is>
      </c>
      <c r="F137" s="6" t="inlineStr">
        <is>
          <t>Waiting on user</t>
        </is>
      </c>
      <c r="G137" s="6" t="inlineStr">
        <is>
          <t>Enter the hosted billing backend HTTPS base URL.</t>
        </is>
      </c>
      <c r="H137" s="6" t="inlineStr">
        <is>
          <t>pages/billing-rehearsal.html</t>
        </is>
      </c>
      <c r="I137" s="6" t="inlineStr">
        <is>
          <t>billingRehearsal.backendBaseUrl</t>
        </is>
      </c>
      <c r="J137" s="6" t="inlineStr">
        <is>
          <t>cloud-handoff</t>
        </is>
      </c>
    </row>
    <row r="138">
      <c r="A138" s="6" t="inlineStr">
        <is>
          <t>Collaboration Handoff Card</t>
        </is>
      </c>
      <c r="B138" s="6" t="inlineStr">
        <is>
          <t>P0</t>
        </is>
      </c>
      <c r="C138" s="6" t="inlineStr">
        <is>
          <t>User</t>
        </is>
      </c>
      <c r="D138" s="6" t="inlineStr">
        <is>
          <t>Payments Licensing</t>
        </is>
      </c>
      <c r="E138" s="6" t="inlineStr">
        <is>
          <t>Stripe webhook HTTPS endpoint saved</t>
        </is>
      </c>
      <c r="F138" s="6" t="inlineStr">
        <is>
          <t>Waiting on user</t>
        </is>
      </c>
      <c r="G138" s="6" t="inlineStr">
        <is>
          <t>Enter the Stripe webhook endpoint URL after it is created.</t>
        </is>
      </c>
      <c r="H138" s="6" t="inlineStr">
        <is>
          <t>pages/billing-rehearsal.html</t>
        </is>
      </c>
      <c r="I138" s="6" t="inlineStr">
        <is>
          <t>billingRehearsal.webhookEndpointUrl</t>
        </is>
      </c>
      <c r="J138" s="6" t="inlineStr">
        <is>
          <t>stripe-screenshots</t>
        </is>
      </c>
    </row>
    <row r="139">
      <c r="A139" s="6" t="inlineStr">
        <is>
          <t>Collaboration Handoff Card</t>
        </is>
      </c>
      <c r="B139" s="6" t="inlineStr">
        <is>
          <t>P0</t>
        </is>
      </c>
      <c r="C139" s="6" t="inlineStr">
        <is>
          <t>User</t>
        </is>
      </c>
      <c r="D139" s="6" t="inlineStr">
        <is>
          <t>Payments Licensing</t>
        </is>
      </c>
      <c r="E139" s="6" t="inlineStr">
        <is>
          <t>Customer Portal configured for cancellation, invoices, and payment methods</t>
        </is>
      </c>
      <c r="F139" s="6" t="inlineStr">
        <is>
          <t>Waiting on user</t>
        </is>
      </c>
      <c r="G139" s="6" t="inlineStr">
        <is>
          <t>Mark yes after Customer Portal cancellation, invoices, and payment methods are tested.</t>
        </is>
      </c>
      <c r="H139" s="6" t="inlineStr">
        <is>
          <t>pages/billing-rehearsal.html</t>
        </is>
      </c>
      <c r="I139" s="6" t="inlineStr">
        <is>
          <t>billingRehearsal.customerPortalConfigured</t>
        </is>
      </c>
      <c r="J139" s="6" t="inlineStr">
        <is>
          <t>stripe-screenshots</t>
        </is>
      </c>
    </row>
    <row r="140">
      <c r="A140" s="6" t="inlineStr">
        <is>
          <t>Collaboration Handoff Card</t>
        </is>
      </c>
      <c r="B140" s="6" t="inlineStr">
        <is>
          <t>P0</t>
        </is>
      </c>
      <c r="C140" s="6" t="inlineStr">
        <is>
          <t>User</t>
        </is>
      </c>
      <c r="D140" s="6" t="inlineStr">
        <is>
          <t>Payments Licensing</t>
        </is>
      </c>
      <c r="E140" s="6" t="inlineStr">
        <is>
          <t>Deployment env has live Stripe secret key beginning with sk_live_</t>
        </is>
      </c>
      <c r="F140" s="6" t="inlineStr">
        <is>
          <t>Secret store</t>
        </is>
      </c>
      <c r="G140" s="6" t="inlineStr">
        <is>
          <t>Set STRIPE_SECRET_KEY in the deployment secret store or a temporary shell. Do not paste secrets into the dashboard.</t>
        </is>
      </c>
      <c r="H140" s="6" t="inlineStr">
        <is>
          <t>pages/billing-rehearsal.html</t>
        </is>
      </c>
      <c r="I140" s="6" t="inlineStr">
        <is>
          <t>deployment secret store: STRIPE_SECRET_KEY</t>
        </is>
      </c>
      <c r="J140" s="6" t="inlineStr">
        <is>
          <t>cloud-handoff</t>
        </is>
      </c>
    </row>
    <row r="141">
      <c r="A141" s="6" t="inlineStr">
        <is>
          <t>Collaboration Handoff Card</t>
        </is>
      </c>
      <c r="B141" s="6" t="inlineStr">
        <is>
          <t>P0</t>
        </is>
      </c>
      <c r="C141" s="6" t="inlineStr">
        <is>
          <t>User</t>
        </is>
      </c>
      <c r="D141" s="6" t="inlineStr">
        <is>
          <t>Payments Licensing</t>
        </is>
      </c>
      <c r="E141" s="6" t="inlineStr">
        <is>
          <t>Deployment env has Stripe webhook signing secret beginning with whsec_</t>
        </is>
      </c>
      <c r="F141" s="6" t="inlineStr">
        <is>
          <t>Secret store</t>
        </is>
      </c>
      <c r="G141" s="6" t="inlineStr">
        <is>
          <t>Set STRIPE_WEBHOOK_SECRET in the deployment secret store or a temporary shell. Do not paste secrets into the dashboard.</t>
        </is>
      </c>
      <c r="H141" s="6" t="inlineStr">
        <is>
          <t>pages/billing-rehearsal.html</t>
        </is>
      </c>
      <c r="I141" s="6" t="inlineStr">
        <is>
          <t>deployment secret store: STRIPE_WEBHOOK_SECRET</t>
        </is>
      </c>
      <c r="J141" s="6" t="inlineStr">
        <is>
          <t>cloud-handoff</t>
        </is>
      </c>
    </row>
    <row r="142">
      <c r="A142" s="6" t="inlineStr">
        <is>
          <t>Collaboration Handoff Card</t>
        </is>
      </c>
      <c r="B142" s="6" t="inlineStr">
        <is>
          <t>P0</t>
        </is>
      </c>
      <c r="C142" s="6" t="inlineStr">
        <is>
          <t>User</t>
        </is>
      </c>
      <c r="D142" s="6" t="inlineStr">
        <is>
          <t>Payments Licensing</t>
        </is>
      </c>
      <c r="E142" s="6" t="inlineStr">
        <is>
          <t>Deployment env has Stripe monthly Price ID beginning with price_</t>
        </is>
      </c>
      <c r="F142" s="6" t="inlineStr">
        <is>
          <t>Secret store</t>
        </is>
      </c>
      <c r="G142" s="6" t="inlineStr">
        <is>
          <t>Set NYRA_STRIPE_PRICE_PRO_MONTHLY in the deployment secret store or a temporary shell. Do not paste secrets into the dashboard.</t>
        </is>
      </c>
      <c r="H142" s="6" t="inlineStr">
        <is>
          <t>pages/billing-rehearsal.html</t>
        </is>
      </c>
      <c r="I142" s="6" t="inlineStr">
        <is>
          <t>deployment secret store: NYRA_STRIPE_PRICE_PRO_MONTHLY</t>
        </is>
      </c>
      <c r="J142" s="6" t="inlineStr">
        <is>
          <t>cloud-handoff</t>
        </is>
      </c>
    </row>
    <row r="143">
      <c r="A143" s="6" t="inlineStr">
        <is>
          <t>Collaboration Handoff Card</t>
        </is>
      </c>
      <c r="B143" s="6" t="inlineStr">
        <is>
          <t>P0</t>
        </is>
      </c>
      <c r="C143" s="6" t="inlineStr">
        <is>
          <t>User</t>
        </is>
      </c>
      <c r="D143" s="6" t="inlineStr">
        <is>
          <t>Payments Licensing</t>
        </is>
      </c>
      <c r="E143" s="6" t="inlineStr">
        <is>
          <t>Deployment env has HTTPS checkout success URL</t>
        </is>
      </c>
      <c r="F143" s="6" t="inlineStr">
        <is>
          <t>Secret store</t>
        </is>
      </c>
      <c r="G143" s="6" t="inlineStr">
        <is>
          <t>Set NYRA_BILLING_SUCCESS_URL in the deployment secret store or a temporary shell. Do not paste secrets into the dashboard.</t>
        </is>
      </c>
      <c r="H143" s="6" t="inlineStr">
        <is>
          <t>pages/billing-rehearsal.html</t>
        </is>
      </c>
      <c r="I143" s="6" t="inlineStr">
        <is>
          <t>deployment secret store: NYRA_BILLING_SUCCESS_URL</t>
        </is>
      </c>
      <c r="J143" s="6" t="inlineStr">
        <is>
          <t>cloud-handoff</t>
        </is>
      </c>
    </row>
    <row r="144">
      <c r="A144" s="7" t="inlineStr">
        <is>
          <t>Visual Production Pack</t>
        </is>
      </c>
      <c r="B144" s="7" t="inlineStr">
        <is>
          <t>P1</t>
        </is>
      </c>
      <c r="C144" s="7" t="inlineStr">
        <is>
          <t>Codex</t>
        </is>
      </c>
      <c r="D144" s="7" t="inlineStr">
        <is>
          <t>1. Refresh Shipping Screenshot</t>
        </is>
      </c>
      <c r="E144" s="7" t="inlineStr">
        <is>
          <t>Idle NyrA buddy</t>
        </is>
      </c>
      <c r="F144" s="7" t="inlineStr">
        <is>
          <t>Refresh required</t>
        </is>
      </c>
      <c r="G144" s="7" t="inlineStr">
        <is>
          <t>Refresh this screenshot from the current shipping build after UI, consent, billing, support, and release messaging are frozen.</t>
        </is>
      </c>
      <c r="H144" s="7" t="inlineStr">
        <is>
          <t>pages/visuals.html</t>
        </is>
      </c>
      <c r="I144" s="7" t="inlineStr">
        <is>
          <t>visualProduction.finalScreenshotsApproved</t>
        </is>
      </c>
      <c r="J144" s="7" t="inlineStr">
        <is>
          <t>product-screenshots</t>
        </is>
      </c>
    </row>
    <row r="145">
      <c r="A145" s="7" t="inlineStr">
        <is>
          <t>Visual Production Pack</t>
        </is>
      </c>
      <c r="B145" s="7" t="inlineStr">
        <is>
          <t>P1</t>
        </is>
      </c>
      <c r="C145" s="7" t="inlineStr">
        <is>
          <t>Codex</t>
        </is>
      </c>
      <c r="D145" s="7" t="inlineStr">
        <is>
          <t>1. Refresh Shipping Screenshot</t>
        </is>
      </c>
      <c r="E145" s="7" t="inlineStr">
        <is>
          <t>Right-click command menu</t>
        </is>
      </c>
      <c r="F145" s="7" t="inlineStr">
        <is>
          <t>Refresh required</t>
        </is>
      </c>
      <c r="G145" s="7" t="inlineStr">
        <is>
          <t>Refresh this screenshot from the current shipping build after UI, consent, billing, support, and release messaging are frozen.</t>
        </is>
      </c>
      <c r="H145" s="7" t="inlineStr">
        <is>
          <t>pages/visuals.html</t>
        </is>
      </c>
      <c r="I145" s="7" t="inlineStr">
        <is>
          <t>visualProduction.finalScreenshotsApproved</t>
        </is>
      </c>
      <c r="J145" s="7" t="inlineStr">
        <is>
          <t>product-screenshots</t>
        </is>
      </c>
    </row>
    <row r="146">
      <c r="A146" s="7" t="inlineStr">
        <is>
          <t>Visual Production Pack</t>
        </is>
      </c>
      <c r="B146" s="7" t="inlineStr">
        <is>
          <t>P1</t>
        </is>
      </c>
      <c r="C146" s="7" t="inlineStr">
        <is>
          <t>Codex</t>
        </is>
      </c>
      <c r="D146" s="7" t="inlineStr">
        <is>
          <t>1. Refresh Shipping Screenshot</t>
        </is>
      </c>
      <c r="E146" s="7" t="inlineStr">
        <is>
          <t>Live voice controls</t>
        </is>
      </c>
      <c r="F146" s="7" t="inlineStr">
        <is>
          <t>Refresh required</t>
        </is>
      </c>
      <c r="G146" s="7" t="inlineStr">
        <is>
          <t>Refresh this screenshot from the current shipping build after UI, consent, billing, support, and release messaging are frozen.</t>
        </is>
      </c>
      <c r="H146" s="7" t="inlineStr">
        <is>
          <t>pages/visuals.html</t>
        </is>
      </c>
      <c r="I146" s="7" t="inlineStr">
        <is>
          <t>visualProduction.finalScreenshotsApproved</t>
        </is>
      </c>
      <c r="J146" s="7" t="inlineStr">
        <is>
          <t>product-screenshots</t>
        </is>
      </c>
    </row>
    <row r="147">
      <c r="A147" s="7" t="inlineStr">
        <is>
          <t>Visual Production Pack</t>
        </is>
      </c>
      <c r="B147" s="7" t="inlineStr">
        <is>
          <t>P1</t>
        </is>
      </c>
      <c r="C147" s="7" t="inlineStr">
        <is>
          <t>Codex</t>
        </is>
      </c>
      <c r="D147" s="7" t="inlineStr">
        <is>
          <t>1. Refresh Shipping Screenshot</t>
        </is>
      </c>
      <c r="E147" s="7" t="inlineStr">
        <is>
          <t>Wake-gated pause/listening behavior</t>
        </is>
      </c>
      <c r="F147" s="7" t="inlineStr">
        <is>
          <t>Refresh required</t>
        </is>
      </c>
      <c r="G147" s="7" t="inlineStr">
        <is>
          <t>Refresh this screenshot from the current shipping build after UI, consent, billing, support, and release messaging are frozen.</t>
        </is>
      </c>
      <c r="H147" s="7" t="inlineStr">
        <is>
          <t>pages/visuals.html</t>
        </is>
      </c>
      <c r="I147" s="7" t="inlineStr">
        <is>
          <t>visualProduction.finalScreenshotsApproved</t>
        </is>
      </c>
      <c r="J147" s="7" t="inlineStr">
        <is>
          <t>product-screenshots</t>
        </is>
      </c>
    </row>
    <row r="148">
      <c r="A148" s="7" t="inlineStr">
        <is>
          <t>Visual Production Pack</t>
        </is>
      </c>
      <c r="B148" s="7" t="inlineStr">
        <is>
          <t>P1</t>
        </is>
      </c>
      <c r="C148" s="7" t="inlineStr">
        <is>
          <t>Codex</t>
        </is>
      </c>
      <c r="D148" s="7" t="inlineStr">
        <is>
          <t>1. Refresh Shipping Screenshot</t>
        </is>
      </c>
      <c r="E148" s="7" t="inlineStr">
        <is>
          <t>Single buddy with right-click chat panel</t>
        </is>
      </c>
      <c r="F148" s="7" t="inlineStr">
        <is>
          <t>Refresh required</t>
        </is>
      </c>
      <c r="G148" s="7" t="inlineStr">
        <is>
          <t>Refresh this screenshot from the current shipping build after UI, consent, billing, support, and release messaging are frozen.</t>
        </is>
      </c>
      <c r="H148" s="7" t="inlineStr">
        <is>
          <t>pages/visuals.html</t>
        </is>
      </c>
      <c r="I148" s="7" t="inlineStr">
        <is>
          <t>visualProduction.finalScreenshotsApproved</t>
        </is>
      </c>
      <c r="J148" s="7" t="inlineStr">
        <is>
          <t>product-screenshots</t>
        </is>
      </c>
    </row>
    <row r="149">
      <c r="A149" s="7" t="inlineStr">
        <is>
          <t>Visual Production Pack</t>
        </is>
      </c>
      <c r="B149" s="7" t="inlineStr">
        <is>
          <t>P1</t>
        </is>
      </c>
      <c r="C149" s="7" t="inlineStr">
        <is>
          <t>Codex</t>
        </is>
      </c>
      <c r="D149" s="7" t="inlineStr">
        <is>
          <t>1. Refresh Shipping Screenshot</t>
        </is>
      </c>
      <c r="E149" s="7" t="inlineStr">
        <is>
          <t>Screen-look permission state</t>
        </is>
      </c>
      <c r="F149" s="7" t="inlineStr">
        <is>
          <t>Refresh required</t>
        </is>
      </c>
      <c r="G149" s="7" t="inlineStr">
        <is>
          <t>Refresh this screenshot from the current shipping build after UI, consent, billing, support, and release messaging are frozen.</t>
        </is>
      </c>
      <c r="H149" s="7" t="inlineStr">
        <is>
          <t>pages/visuals.html</t>
        </is>
      </c>
      <c r="I149" s="7" t="inlineStr">
        <is>
          <t>visualProduction.finalScreenshotsApproved</t>
        </is>
      </c>
      <c r="J149" s="7" t="inlineStr">
        <is>
          <t>product-screenshots</t>
        </is>
      </c>
    </row>
    <row r="150">
      <c r="A150" s="7" t="inlineStr">
        <is>
          <t>Visual Production Pack</t>
        </is>
      </c>
      <c r="B150" s="7" t="inlineStr">
        <is>
          <t>P1</t>
        </is>
      </c>
      <c r="C150" s="7" t="inlineStr">
        <is>
          <t>Codex</t>
        </is>
      </c>
      <c r="D150" s="7" t="inlineStr">
        <is>
          <t>1. Refresh Shipping Screenshot</t>
        </is>
      </c>
      <c r="E150" s="7" t="inlineStr">
        <is>
          <t>Camera permission state</t>
        </is>
      </c>
      <c r="F150" s="7" t="inlineStr">
        <is>
          <t>Refresh required</t>
        </is>
      </c>
      <c r="G150" s="7" t="inlineStr">
        <is>
          <t>Refresh this screenshot from the current shipping build after UI, consent, billing, support, and release messaging are frozen.</t>
        </is>
      </c>
      <c r="H150" s="7" t="inlineStr">
        <is>
          <t>pages/visuals.html</t>
        </is>
      </c>
      <c r="I150" s="7" t="inlineStr">
        <is>
          <t>visualProduction.finalScreenshotsApproved</t>
        </is>
      </c>
      <c r="J150" s="7" t="inlineStr">
        <is>
          <t>product-screenshots</t>
        </is>
      </c>
    </row>
    <row r="151">
      <c r="A151" s="7" t="inlineStr">
        <is>
          <t>Visual Production Pack</t>
        </is>
      </c>
      <c r="B151" s="7" t="inlineStr">
        <is>
          <t>P1</t>
        </is>
      </c>
      <c r="C151" s="7" t="inlineStr">
        <is>
          <t>Codex</t>
        </is>
      </c>
      <c r="D151" s="7" t="inlineStr">
        <is>
          <t>1. Refresh Shipping Screenshot</t>
        </is>
      </c>
      <c r="E151" s="7" t="inlineStr">
        <is>
          <t>Computer-control active state</t>
        </is>
      </c>
      <c r="F151" s="7" t="inlineStr">
        <is>
          <t>Refresh required</t>
        </is>
      </c>
      <c r="G151" s="7" t="inlineStr">
        <is>
          <t>Refresh this screenshot from the current shipping build after UI, consent, billing, support, and release messaging are frozen.</t>
        </is>
      </c>
      <c r="H151" s="7" t="inlineStr">
        <is>
          <t>pages/visuals.html</t>
        </is>
      </c>
      <c r="I151" s="7" t="inlineStr">
        <is>
          <t>visualProduction.finalScreenshotsApproved</t>
        </is>
      </c>
      <c r="J151" s="7" t="inlineStr">
        <is>
          <t>product-screenshots</t>
        </is>
      </c>
    </row>
    <row r="152">
      <c r="A152" s="7" t="inlineStr">
        <is>
          <t>Visual Production Pack</t>
        </is>
      </c>
      <c r="B152" s="7" t="inlineStr">
        <is>
          <t>P1</t>
        </is>
      </c>
      <c r="C152" s="7" t="inlineStr">
        <is>
          <t>Codex</t>
        </is>
      </c>
      <c r="D152" s="7" t="inlineStr">
        <is>
          <t>1. Refresh Shipping Screenshot</t>
        </is>
      </c>
      <c r="E152" s="7" t="inlineStr">
        <is>
          <t>Stop button / interruption evidence</t>
        </is>
      </c>
      <c r="F152" s="7" t="inlineStr">
        <is>
          <t>Refresh required</t>
        </is>
      </c>
      <c r="G152" s="7" t="inlineStr">
        <is>
          <t>Refresh this screenshot from the current shipping build after UI, consent, billing, support, and release messaging are frozen.</t>
        </is>
      </c>
      <c r="H152" s="7" t="inlineStr">
        <is>
          <t>pages/visuals.html</t>
        </is>
      </c>
      <c r="I152" s="7" t="inlineStr">
        <is>
          <t>visualProduction.finalScreenshotsApproved</t>
        </is>
      </c>
      <c r="J152" s="7" t="inlineStr">
        <is>
          <t>product-screenshots</t>
        </is>
      </c>
    </row>
    <row r="153">
      <c r="A153" s="7" t="inlineStr">
        <is>
          <t>Visual Production Pack</t>
        </is>
      </c>
      <c r="B153" s="7" t="inlineStr">
        <is>
          <t>P1</t>
        </is>
      </c>
      <c r="C153" s="7" t="inlineStr">
        <is>
          <t>Codex</t>
        </is>
      </c>
      <c r="D153" s="7" t="inlineStr">
        <is>
          <t>1. Refresh Shipping Screenshot</t>
        </is>
      </c>
      <c r="E153" s="7" t="inlineStr">
        <is>
          <t>Android alpha75 floating buddy over launcher</t>
        </is>
      </c>
      <c r="F153" s="7" t="inlineStr">
        <is>
          <t>Refresh required</t>
        </is>
      </c>
      <c r="G153" s="7" t="inlineStr">
        <is>
          <t>Refresh this screenshot from the current shipping build after UI, consent, billing, support, and release messaging are frozen. Current evidence is 0.1.0-alpha.75; shipping app is 0.1.0-alpha.76.</t>
        </is>
      </c>
      <c r="H153" s="7" t="inlineStr">
        <is>
          <t>pages/visuals.html</t>
        </is>
      </c>
      <c r="I153" s="7" t="inlineStr">
        <is>
          <t>visualProduction.finalScreenshotsApproved</t>
        </is>
      </c>
      <c r="J153" s="7" t="inlineStr">
        <is>
          <t>product-screenshots</t>
        </is>
      </c>
    </row>
    <row r="154">
      <c r="A154" s="7" t="inlineStr">
        <is>
          <t>Visual Production Pack</t>
        </is>
      </c>
      <c r="B154" s="7" t="inlineStr">
        <is>
          <t>P1</t>
        </is>
      </c>
      <c r="C154" s="7" t="inlineStr">
        <is>
          <t>Codex</t>
        </is>
      </c>
      <c r="D154" s="7" t="inlineStr">
        <is>
          <t>1. Refresh Shipping Screenshot</t>
        </is>
      </c>
      <c r="E154" s="7" t="inlineStr">
        <is>
          <t>Android alpha75 foreground panel and swarm state</t>
        </is>
      </c>
      <c r="F154" s="7" t="inlineStr">
        <is>
          <t>Refresh required</t>
        </is>
      </c>
      <c r="G154" s="7" t="inlineStr">
        <is>
          <t>Refresh this screenshot from the current shipping build after UI, consent, billing, support, and release messaging are frozen. Current evidence is 0.1.0-alpha.75; shipping app is 0.1.0-alpha.76.</t>
        </is>
      </c>
      <c r="H154" s="7" t="inlineStr">
        <is>
          <t>pages/visuals.html</t>
        </is>
      </c>
      <c r="I154" s="7" t="inlineStr">
        <is>
          <t>visualProduction.finalScreenshotsApproved</t>
        </is>
      </c>
      <c r="J154" s="7" t="inlineStr">
        <is>
          <t>product-screenshots</t>
        </is>
      </c>
    </row>
    <row r="155">
      <c r="A155" s="7" t="inlineStr">
        <is>
          <t>Visual Production Pack</t>
        </is>
      </c>
      <c r="B155" s="7" t="inlineStr">
        <is>
          <t>P1</t>
        </is>
      </c>
      <c r="C155" s="7" t="inlineStr">
        <is>
          <t>Codex</t>
        </is>
      </c>
      <c r="D155" s="7" t="inlineStr">
        <is>
          <t>1. Refresh Shipping Screenshot</t>
        </is>
      </c>
      <c r="E155" s="7" t="inlineStr">
        <is>
          <t>Android alpha75 Hide Bot removes floating buddy</t>
        </is>
      </c>
      <c r="F155" s="7" t="inlineStr">
        <is>
          <t>Refresh required</t>
        </is>
      </c>
      <c r="G155" s="7" t="inlineStr">
        <is>
          <t>Refresh this screenshot from the current shipping build after UI, consent, billing, support, and release messaging are frozen. Current evidence is 0.1.0-alpha.75; shipping app is 0.1.0-alpha.76.</t>
        </is>
      </c>
      <c r="H155" s="7" t="inlineStr">
        <is>
          <t>pages/visuals.html</t>
        </is>
      </c>
      <c r="I155" s="7" t="inlineStr">
        <is>
          <t>visualProduction.finalScreenshotsApproved</t>
        </is>
      </c>
      <c r="J155" s="7" t="inlineStr">
        <is>
          <t>product-screenshots</t>
        </is>
      </c>
    </row>
    <row r="156">
      <c r="A156" s="6" t="inlineStr">
        <is>
          <t>Visual Production Pack</t>
        </is>
      </c>
      <c r="B156" s="6" t="inlineStr">
        <is>
          <t>P1</t>
        </is>
      </c>
      <c r="C156" s="6" t="inlineStr">
        <is>
          <t>User + Codex</t>
        </is>
      </c>
      <c r="D156" s="6" t="inlineStr">
        <is>
          <t>2. Replace Diagram With App Screen</t>
        </is>
      </c>
      <c r="E156" s="6" t="inlineStr">
        <is>
          <t>Billing activation screen</t>
        </is>
      </c>
      <c r="F156" s="6" t="inlineStr">
        <is>
          <t>Partial</t>
        </is>
      </c>
      <c r="G156" s="6" t="inlineStr">
        <is>
          <t>Replace the diagram-only evidence with a current app screenshot after the relevant billing/support flow exists.</t>
        </is>
      </c>
      <c r="H156" s="6" t="inlineStr">
        <is>
          <t>pages/visuals.html</t>
        </is>
      </c>
      <c r="I156" s="6" t="inlineStr">
        <is>
          <t>visualProduction.notes</t>
        </is>
      </c>
      <c r="J156" s="6" t="inlineStr">
        <is>
          <t>product-screenshots</t>
        </is>
      </c>
    </row>
    <row r="157">
      <c r="A157" s="6" t="inlineStr">
        <is>
          <t>Visual Production Pack</t>
        </is>
      </c>
      <c r="B157" s="6" t="inlineStr">
        <is>
          <t>P0</t>
        </is>
      </c>
      <c r="C157" s="6" t="inlineStr">
        <is>
          <t>User + Codex</t>
        </is>
      </c>
      <c r="D157" s="6" t="inlineStr">
        <is>
          <t>3. Billing Portal Capture</t>
        </is>
      </c>
      <c r="E157" s="6" t="inlineStr">
        <is>
          <t>Customer Portal screen</t>
        </is>
      </c>
      <c r="F157" s="6" t="inlineStr">
        <is>
          <t>Blocked</t>
        </is>
      </c>
      <c r="G157" s="6" t="inlineStr">
        <is>
          <t>After Stripe Customer Portal is configured, capture the real customer portal screen and attach sanitized evidence to the dashboard.</t>
        </is>
      </c>
      <c r="H157" s="6" t="inlineStr">
        <is>
          <t>pages/visuals.html</t>
        </is>
      </c>
      <c r="I157" s="6" t="inlineStr">
        <is>
          <t>billingRehearsal.customerPortalConfigured</t>
        </is>
      </c>
      <c r="J157" s="6" t="inlineStr">
        <is>
          <t>stripe-screenshots</t>
        </is>
      </c>
    </row>
    <row r="158">
      <c r="A158" s="7" t="inlineStr">
        <is>
          <t>Codex Work</t>
        </is>
      </c>
      <c r="B158" s="7" t="inlineStr">
        <is>
          <t>P0</t>
        </is>
      </c>
      <c r="C158" s="7" t="inlineStr">
        <is>
          <t>Codex</t>
        </is>
      </c>
      <c r="D158" s="7" t="inlineStr">
        <is>
          <t>Release</t>
        </is>
      </c>
      <c r="E158" s="7" t="inlineStr">
        <is>
          <t>Windows installer version</t>
        </is>
      </c>
      <c r="F158" s="7" t="inlineStr">
        <is>
          <t>Active</t>
        </is>
      </c>
      <c r="G158" s="7"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H158" s="7" t="inlineStr"/>
      <c r="I158" s="7" t="inlineStr"/>
      <c r="J158" s="7" t="inlineStr"/>
    </row>
    <row r="159">
      <c r="A159" s="7" t="inlineStr">
        <is>
          <t>Codex Work</t>
        </is>
      </c>
      <c r="B159" s="7" t="inlineStr">
        <is>
          <t>P1</t>
        </is>
      </c>
      <c r="C159" s="7" t="inlineStr">
        <is>
          <t>Codex</t>
        </is>
      </c>
      <c r="D159" s="7" t="inlineStr">
        <is>
          <t>Marketing</t>
        </is>
      </c>
      <c r="E159" s="7" t="inlineStr">
        <is>
          <t>Demo video</t>
        </is>
      </c>
      <c r="F159" s="7" t="inlineStr">
        <is>
          <t>Active</t>
        </is>
      </c>
      <c r="G159" s="7" t="inlineStr">
        <is>
          <t>Storyboards shot lists captions recording checklist and demo/ad scenes now exist; final recording waits for final UI pricing billing support policy URLs and screenshots</t>
        </is>
      </c>
      <c r="H159" s="7" t="inlineStr"/>
      <c r="I159" s="7" t="inlineStr"/>
      <c r="J159" s="7" t="inlineStr"/>
    </row>
    <row r="160">
      <c r="A160" s="7" t="inlineStr">
        <is>
          <t>Codex Work</t>
        </is>
      </c>
      <c r="B160" s="7" t="inlineStr">
        <is>
          <t>P0</t>
        </is>
      </c>
      <c r="C160" s="7" t="inlineStr">
        <is>
          <t>Codex</t>
        </is>
      </c>
      <c r="D160" s="7" t="inlineStr">
        <is>
          <t>Product Program</t>
        </is>
      </c>
      <c r="E160" s="7" t="inlineStr">
        <is>
          <t>Daily command-center intake</t>
        </is>
      </c>
      <c r="F160" s="7" t="inlineStr">
        <is>
          <t>Active</t>
        </is>
      </c>
      <c r="G160" s="7" t="inlineStr">
        <is>
          <t>Automation inventory now verifies required NyrA Codex automations are real and active; daily agents read the Today Command Brief, Decision Recommendations, Handoff Routing Rehearsal, Handoff Action Pack, Agent Dispatch Pack, Dashboard and Collaboration answers, uploads, notes, handoff readiness, deployability blockers, release-candidate status, cloud state, marketing kit, visual status, and route newly cleared work</t>
        </is>
      </c>
      <c r="H160" s="7" t="inlineStr"/>
      <c r="I160" s="7" t="inlineStr"/>
      <c r="J160" s="7" t="inlineStr"/>
    </row>
    <row r="161">
      <c r="A161" s="7" t="inlineStr">
        <is>
          <t>Verified Codex Gate</t>
        </is>
      </c>
      <c r="B161" s="7" t="inlineStr">
        <is>
          <t>P0</t>
        </is>
      </c>
      <c r="C161" s="7" t="inlineStr">
        <is>
          <t>Codex</t>
        </is>
      </c>
      <c r="D161" s="7" t="inlineStr">
        <is>
          <t>Payments/Product</t>
        </is>
      </c>
      <c r="E161" s="7" t="inlineStr">
        <is>
          <t>Pricing and hosted AI cap model</t>
        </is>
      </c>
      <c r="F161" s="7" t="inlineStr">
        <is>
          <t>Ready</t>
        </is>
      </c>
      <c r="G161" s="7" t="inlineStr">
        <is>
          <t>Pricing model script docs snapshot CSV and command-center Pricing page estimate Stripe fees provider token cost support/infra/refund reserves target margin minimum price and recommended hosted AI cap</t>
        </is>
      </c>
      <c r="H161" s="7" t="inlineStr"/>
      <c r="I161" s="7" t="inlineStr"/>
      <c r="J161" s="7" t="inlineStr"/>
    </row>
    <row r="162">
      <c r="A162" s="7" t="inlineStr">
        <is>
          <t>Verified Codex Gate</t>
        </is>
      </c>
      <c r="B162" s="7" t="inlineStr">
        <is>
          <t>P0</t>
        </is>
      </c>
      <c r="C162" s="7" t="inlineStr">
        <is>
          <t>Codex</t>
        </is>
      </c>
      <c r="D162" s="7" t="inlineStr">
        <is>
          <t>Payments</t>
        </is>
      </c>
      <c r="E162" s="7" t="inlineStr">
        <is>
          <t>Create Stripe product/price</t>
        </is>
      </c>
      <c r="F162" s="7" t="inlineStr">
        <is>
          <t>Ready</t>
        </is>
      </c>
      <c r="G162" s="7" t="inlineStr">
        <is>
          <t>Use billing:stripe-setup after price and Stripe key are ready</t>
        </is>
      </c>
      <c r="H162" s="7" t="inlineStr"/>
      <c r="I162" s="7" t="inlineStr"/>
      <c r="J162" s="7" t="inlineStr"/>
    </row>
    <row r="163">
      <c r="A163" s="7" t="inlineStr">
        <is>
          <t>Verified Codex Gate</t>
        </is>
      </c>
      <c r="B163" s="7" t="inlineStr">
        <is>
          <t>P0</t>
        </is>
      </c>
      <c r="C163" s="7" t="inlineStr">
        <is>
          <t>Codex</t>
        </is>
      </c>
      <c r="D163" s="7" t="inlineStr">
        <is>
          <t>Payments/QA</t>
        </is>
      </c>
      <c r="E163" s="7" t="inlineStr">
        <is>
          <t>Billing live rehearsal</t>
        </is>
      </c>
      <c r="F163" s="7" t="inlineStr">
        <is>
          <t>Ready</t>
        </is>
      </c>
      <c r="G163" s="7" t="inlineStr">
        <is>
          <t>Guarded preflight and rehearsal scripts plus command-center Billing Rehearsal page now check Stripe key mode, required webhook events, Customer Portal/support/legal blockers, HTTPS URLs, no repo secrets, and live-mode safety flag before checkout is exposed</t>
        </is>
      </c>
      <c r="H163" s="7" t="inlineStr"/>
      <c r="I163" s="7" t="inlineStr"/>
      <c r="J163" s="7" t="inlineStr"/>
    </row>
    <row r="164">
      <c r="A164" s="7" t="inlineStr">
        <is>
          <t>Verified Codex Gate</t>
        </is>
      </c>
      <c r="B164" s="7" t="inlineStr">
        <is>
          <t>P0</t>
        </is>
      </c>
      <c r="C164" s="7" t="inlineStr">
        <is>
          <t>Codex</t>
        </is>
      </c>
      <c r="D164" s="7" t="inlineStr">
        <is>
          <t>Payments/QA</t>
        </is>
      </c>
      <c r="E164" s="7" t="inlineStr">
        <is>
          <t>Payment Launch Pack</t>
        </is>
      </c>
      <c r="F164" s="7" t="inlineStr">
        <is>
          <t>Ready</t>
        </is>
      </c>
      <c r="G164" s="7" t="inlineStr">
        <is>
          <t>Payment Launch Pack now generates JSON CSV Markdown dashboard workbook Today Brief queue Stripe product/price setup sequence Customer Portal/webhook/backend/secret-store actions test rehearsal commands and live-payment no-go rules</t>
        </is>
      </c>
      <c r="H164" s="7" t="inlineStr"/>
      <c r="I164" s="7" t="inlineStr"/>
      <c r="J164" s="7" t="inlineStr"/>
    </row>
    <row r="165">
      <c r="A165" s="7" t="inlineStr">
        <is>
          <t>Verified Codex Gate</t>
        </is>
      </c>
      <c r="B165" s="7" t="inlineStr">
        <is>
          <t>P0</t>
        </is>
      </c>
      <c r="C165" s="7" t="inlineStr">
        <is>
          <t>Codex</t>
        </is>
      </c>
      <c r="D165" s="7" t="inlineStr">
        <is>
          <t>Engineering</t>
        </is>
      </c>
      <c r="E165" s="7" t="inlineStr">
        <is>
          <t>Deploy billing backend</t>
        </is>
      </c>
      <c r="F165" s="7" t="inlineStr">
        <is>
          <t>Ready</t>
        </is>
      </c>
      <c r="G165" s="7" t="inlineStr">
        <is>
          <t>Standalone Node 24 billing backend deploy pack and Cloudflare Worker/D1 billing path are ready with manifests checklists health checks required secret lists route coverage storage probes entitlement writes idempotent webhook handling and test:billing-deploy/test:billing-storage/cloud:billing:check/test:cloud-billing-worker; actual hosted deployment still needs domain host or Worker URL D1 database ID secrets Stripe webhook Customer Portal price hosted AI cap support inbox and persistent managed storage</t>
        </is>
      </c>
      <c r="H165" s="7" t="inlineStr"/>
      <c r="I165" s="7" t="inlineStr"/>
      <c r="J165" s="7" t="inlineStr"/>
    </row>
    <row r="166">
      <c r="A166" s="7" t="inlineStr">
        <is>
          <t>Verified Codex Gate</t>
        </is>
      </c>
      <c r="B166" s="7" t="inlineStr">
        <is>
          <t>P0</t>
        </is>
      </c>
      <c r="C166" s="7" t="inlineStr">
        <is>
          <t>Codex</t>
        </is>
      </c>
      <c r="D166" s="7" t="inlineStr">
        <is>
          <t>Payments/Cloud</t>
        </is>
      </c>
      <c r="E166" s="7" t="inlineStr">
        <is>
          <t>Cloud billing Worker/D1</t>
        </is>
      </c>
      <c r="F166" s="7" t="inlineStr">
        <is>
          <t>Ready</t>
        </is>
      </c>
      <c r="G166" s="7" t="inlineStr">
        <is>
          <t>Cloudflare Worker nyra-billing-api implements Stripe-hosted Checkout Customer Portal webhooks license status checkout-session claim device-scoped access tokens D1 entitlement/customer/event/device storage and local route tests; live use still needs Cloudflare account D1 database ID Worker URL Stripe test/live secrets price webhook endpoint support email legal URLs and dashboard origin</t>
        </is>
      </c>
      <c r="H166" s="7" t="inlineStr"/>
      <c r="I166" s="7" t="inlineStr"/>
      <c r="J166" s="7" t="inlineStr"/>
    </row>
    <row r="167">
      <c r="A167" s="6" t="inlineStr">
        <is>
          <t>Release Candidate</t>
        </is>
      </c>
      <c r="B167" s="6" t="inlineStr">
        <is>
          <t>P0</t>
        </is>
      </c>
      <c r="C167" s="6" t="inlineStr">
        <is>
          <t>User + Codex</t>
        </is>
      </c>
      <c r="D167" s="6" t="inlineStr"/>
      <c r="E167" s="6" t="inlineStr">
        <is>
          <t>Paid beta installer is signed or store-trusted</t>
        </is>
      </c>
      <c r="F167" s="6" t="inlineStr">
        <is>
          <t>blocked</t>
        </is>
      </c>
      <c r="G167" s="6" t="inlineStr">
        <is>
          <t>Choose the release trust path and produce signed or store-trusted installer evidence before paid beta.</t>
        </is>
      </c>
      <c r="H167" s="6" t="inlineStr"/>
      <c r="I167" s="6" t="inlineStr"/>
      <c r="J167" s="6" t="inlineStr"/>
    </row>
    <row r="168">
      <c r="A168" s="6" t="inlineStr">
        <is>
          <t>Release Candidate</t>
        </is>
      </c>
      <c r="B168" s="6" t="inlineStr">
        <is>
          <t>P0</t>
        </is>
      </c>
      <c r="C168" s="6" t="inlineStr">
        <is>
          <t>User + Codex</t>
        </is>
      </c>
      <c r="D168" s="6" t="inlineStr"/>
      <c r="E168" s="6" t="inlineStr">
        <is>
          <t>Deployability preflight has no P0 blockers</t>
        </is>
      </c>
      <c r="F168" s="6" t="inlineStr">
        <is>
          <t>blocked</t>
        </is>
      </c>
      <c r="G168" s="6" t="inlineStr">
        <is>
          <t>26 P0 deployability blockers remain. Use the Deployability page and Handoffs page before live money.</t>
        </is>
      </c>
      <c r="H168" s="6" t="inlineStr"/>
      <c r="I168" s="6" t="inlineStr"/>
      <c r="J168" s="6" t="inlineStr"/>
    </row>
    <row r="169">
      <c r="A169" s="6" t="inlineStr">
        <is>
          <t>Release Candidate</t>
        </is>
      </c>
      <c r="B169" s="6" t="inlineStr">
        <is>
          <t>P0</t>
        </is>
      </c>
      <c r="C169" s="6" t="inlineStr">
        <is>
          <t>User</t>
        </is>
      </c>
      <c r="D169" s="6" t="inlineStr"/>
      <c r="E169" s="6" t="inlineStr">
        <is>
          <t>Dashboard handoffs are cleared</t>
        </is>
      </c>
      <c r="F169" s="6" t="inlineStr">
        <is>
          <t>blocked</t>
        </is>
      </c>
      <c r="G169" s="6" t="inlineStr">
        <is>
          <t>17 user handoffs and 9 secret-store handoffs are still waiting.</t>
        </is>
      </c>
      <c r="H169" s="6" t="inlineStr"/>
      <c r="I169" s="6" t="inlineStr"/>
      <c r="J169" s="6" t="inlineStr"/>
    </row>
    <row r="170">
      <c r="A170" s="6" t="inlineStr">
        <is>
          <t>Release Candidate</t>
        </is>
      </c>
      <c r="B170" s="6" t="inlineStr">
        <is>
          <t>P0</t>
        </is>
      </c>
      <c r="C170" s="6" t="inlineStr">
        <is>
          <t>User + Codex</t>
        </is>
      </c>
      <c r="D170" s="6" t="inlineStr"/>
      <c r="E170" s="6" t="inlineStr">
        <is>
          <t>Cloud command center is deploy-ready</t>
        </is>
      </c>
      <c r="F170" s="6" t="inlineStr">
        <is>
          <t>blocked</t>
        </is>
      </c>
      <c r="G170" s="6" t="inlineStr">
        <is>
          <t>Cloud deploy status is Blocked On Cloud Handoffs; finish Cloudflare account, access, domain, D1, and sync handoffs.</t>
        </is>
      </c>
      <c r="H170" s="6" t="inlineStr"/>
      <c r="I170" s="6" t="inlineStr"/>
      <c r="J170" s="6" t="inlineStr"/>
    </row>
    <row r="171">
      <c r="A171" s="6" t="inlineStr">
        <is>
          <t>Release Candidate</t>
        </is>
      </c>
      <c r="B171" s="6" t="inlineStr">
        <is>
          <t>P1</t>
        </is>
      </c>
      <c r="C171" s="6" t="inlineStr">
        <is>
          <t>User + Codex</t>
        </is>
      </c>
      <c r="D171" s="6" t="inlineStr"/>
      <c r="E171" s="6" t="inlineStr">
        <is>
          <t>Android companion points at a stable hosted bridge without a bundled shared token</t>
        </is>
      </c>
      <c r="F171" s="6" t="inlineStr">
        <is>
          <t>blocked</t>
        </is>
      </c>
      <c r="G171" s="6" t="inlineStr">
        <is>
          <t>Android companion bridge is not paid-beta stable. Dashboard bundledBridgeUrl=blank; APK defaultUrl=https://olympics-answers-defence-necklace.trycloudflare.com; tokenBundled=yes. Deploy the Worker, move customer auth off the bundled alpha token, save the stable URL, then rebuild Android.</t>
        </is>
      </c>
      <c r="H171" s="6" t="inlineStr"/>
      <c r="I171" s="6" t="inlineStr"/>
      <c r="J171" s="6" t="inlineStr"/>
    </row>
    <row r="172">
      <c r="A172" s="7" t="inlineStr">
        <is>
          <t>Release Candidate</t>
        </is>
      </c>
      <c r="B172" s="7" t="inlineStr">
        <is>
          <t>P1</t>
        </is>
      </c>
      <c r="C172" s="7" t="inlineStr">
        <is>
          <t>Codex</t>
        </is>
      </c>
      <c r="D172" s="7" t="inlineStr"/>
      <c r="E172" s="7" t="inlineStr">
        <is>
          <t>Daily build agents are active</t>
        </is>
      </c>
      <c r="F172" s="7" t="inlineStr">
        <is>
          <t>blocked</t>
        </is>
      </c>
      <c r="G172" s="7" t="inlineStr">
        <is>
          <t>Repair or create the required NyrA daily automations before relying on unattended build follow-up.</t>
        </is>
      </c>
      <c r="H172" s="7" t="inlineStr"/>
      <c r="I172" s="7" t="inlineStr"/>
      <c r="J172" s="7" t="inlineStr"/>
    </row>
    <row r="173">
      <c r="A173" s="6" t="inlineStr">
        <is>
          <t>Release Candidate</t>
        </is>
      </c>
      <c r="B173" s="6" t="inlineStr">
        <is>
          <t>P1</t>
        </is>
      </c>
      <c r="C173" s="6" t="inlineStr">
        <is>
          <t>User + Codex</t>
        </is>
      </c>
      <c r="D173" s="6" t="inlineStr"/>
      <c r="E173" s="6" t="inlineStr">
        <is>
          <t>Marketing campaign has final publish values</t>
        </is>
      </c>
      <c r="F173" s="6" t="inlineStr">
        <is>
          <t>blocked</t>
        </is>
      </c>
      <c r="G173" s="6" t="inlineStr">
        <is>
          <t>Final publication still needs domain, price, hosted AI cap, live checkout URL, support inbox, policy URLs, final screenshots, and recorded demo.</t>
        </is>
      </c>
      <c r="H173" s="6" t="inlineStr"/>
      <c r="I173" s="6" t="inlineStr"/>
      <c r="J173" s="6" t="inlineStr"/>
    </row>
    <row r="174">
      <c r="A174" s="7" t="inlineStr">
        <is>
          <t>Release Candidate</t>
        </is>
      </c>
      <c r="B174" s="7" t="inlineStr">
        <is>
          <t>P1</t>
        </is>
      </c>
      <c r="C174" s="7" t="inlineStr">
        <is>
          <t>Codex</t>
        </is>
      </c>
      <c r="D174" s="7" t="inlineStr"/>
      <c r="E174" s="7" t="inlineStr">
        <is>
          <t>Visuals match the shipping app</t>
        </is>
      </c>
      <c r="F174" s="7" t="inlineStr">
        <is>
          <t>blocked</t>
        </is>
      </c>
      <c r="G174" s="7" t="inlineStr">
        <is>
          <t>Final screenshots, diagrams, and demo visuals must match the shipping app before paid beta marketing.</t>
        </is>
      </c>
      <c r="H174" s="7" t="inlineStr"/>
      <c r="I174" s="7" t="inlineStr"/>
      <c r="J174" s="7" t="inlineStr"/>
    </row>
    <row r="175">
      <c r="A175" s="6" t="inlineStr">
        <is>
          <t>Release Candidate</t>
        </is>
      </c>
      <c r="B175" s="6" t="inlineStr">
        <is>
          <t>P1</t>
        </is>
      </c>
      <c r="C175" s="6" t="inlineStr">
        <is>
          <t>User + Codex</t>
        </is>
      </c>
      <c r="D175" s="6" t="inlineStr"/>
      <c r="E175" s="6" t="inlineStr">
        <is>
          <t>Billing live rehearsal inputs are ready</t>
        </is>
      </c>
      <c r="F175" s="6" t="inlineStr">
        <is>
          <t>blocked</t>
        </is>
      </c>
      <c r="G175" s="6" t="inlineStr">
        <is>
          <t>Complete hosted billing backend URL, Customer Portal, and final live-money rehearsal gates before paid checkout.</t>
        </is>
      </c>
      <c r="H175" s="6" t="inlineStr"/>
      <c r="I175" s="6" t="inlineStr"/>
      <c r="J175" s="6" t="inlineStr"/>
    </row>
    <row r="176">
      <c r="A176" s="6" t="inlineStr">
        <is>
          <t>Release Candidate</t>
        </is>
      </c>
      <c r="B176" s="6" t="inlineStr">
        <is>
          <t>P1</t>
        </is>
      </c>
      <c r="C176" s="6" t="inlineStr">
        <is>
          <t>User</t>
        </is>
      </c>
      <c r="D176" s="6" t="inlineStr"/>
      <c r="E176" s="6" t="inlineStr">
        <is>
          <t>Support and legal review are ready</t>
        </is>
      </c>
      <c r="F176" s="6" t="inlineStr">
        <is>
          <t>blocked</t>
        </is>
      </c>
      <c r="G176" s="6" t="inlineStr">
        <is>
          <t>Confirm support inbox roundtrip and complete attorney/accountant review before paid beta.</t>
        </is>
      </c>
      <c r="H176" s="6" t="inlineStr"/>
      <c r="I176" s="6" t="inlineStr"/>
      <c r="J176" s="6" t="inlineStr"/>
    </row>
    <row r="177">
      <c r="A177" s="6" t="inlineStr">
        <is>
          <t>Cloud Handoff</t>
        </is>
      </c>
      <c r="B177" s="6" t="inlineStr">
        <is>
          <t>P0</t>
        </is>
      </c>
      <c r="C177" s="6" t="inlineStr">
        <is>
          <t>User</t>
        </is>
      </c>
      <c r="D177" s="6" t="inlineStr"/>
      <c r="E177" s="6" t="inlineStr">
        <is>
          <t>Cloudflare account confirmed</t>
        </is>
      </c>
      <c r="F177" s="6" t="inlineStr">
        <is>
          <t>blocked</t>
        </is>
      </c>
      <c r="G177" s="6" t="inlineStr">
        <is>
          <t>Confirm the Cloudflare account that will host the dashboard and API.</t>
        </is>
      </c>
      <c r="H177" s="6" t="inlineStr"/>
      <c r="I177" s="6" t="inlineStr"/>
      <c r="J177" s="6" t="inlineStr"/>
    </row>
    <row r="178">
      <c r="A178" s="6" t="inlineStr">
        <is>
          <t>Cloud Handoff</t>
        </is>
      </c>
      <c r="B178" s="6" t="inlineStr">
        <is>
          <t>P0</t>
        </is>
      </c>
      <c r="C178" s="6" t="inlineStr">
        <is>
          <t>User</t>
        </is>
      </c>
      <c r="D178" s="6" t="inlineStr"/>
      <c r="E178" s="6" t="inlineStr">
        <is>
          <t>Cloud admin email entered</t>
        </is>
      </c>
      <c r="F178" s="6" t="inlineStr">
        <is>
          <t>blocked</t>
        </is>
      </c>
      <c r="G178" s="6" t="inlineStr">
        <is>
          <t>Enter the admin email to use for Cloudflare Access or ownership records.</t>
        </is>
      </c>
      <c r="H178" s="6" t="inlineStr"/>
      <c r="I178" s="6" t="inlineStr"/>
      <c r="J178" s="6" t="inlineStr"/>
    </row>
    <row r="179">
      <c r="A179" s="6" t="inlineStr">
        <is>
          <t>Cloud Handoff</t>
        </is>
      </c>
      <c r="B179" s="6" t="inlineStr">
        <is>
          <t>P0</t>
        </is>
      </c>
      <c r="C179" s="6" t="inlineStr">
        <is>
          <t>User</t>
        </is>
      </c>
      <c r="D179" s="6" t="inlineStr"/>
      <c r="E179" s="6" t="inlineStr">
        <is>
          <t>D1 database ID entered</t>
        </is>
      </c>
      <c r="F179" s="6" t="inlineStr">
        <is>
          <t>blocked</t>
        </is>
      </c>
      <c r="G179" s="6" t="inlineStr">
        <is>
          <t>Create the D1 database and paste its database_id into the dashboard.</t>
        </is>
      </c>
      <c r="H179" s="6" t="inlineStr"/>
      <c r="I179" s="6" t="inlineStr"/>
      <c r="J179" s="6" t="inlineStr"/>
    </row>
    <row r="180">
      <c r="A180" s="6" t="inlineStr">
        <is>
          <t>Cloud Handoff</t>
        </is>
      </c>
      <c r="B180" s="6" t="inlineStr">
        <is>
          <t>P0</t>
        </is>
      </c>
      <c r="C180" s="6" t="inlineStr">
        <is>
          <t>User</t>
        </is>
      </c>
      <c r="D180" s="6" t="inlineStr"/>
      <c r="E180" s="6" t="inlineStr">
        <is>
          <t>Wrangler D1 database ID resolved</t>
        </is>
      </c>
      <c r="F180" s="6" t="inlineStr">
        <is>
          <t>blocked</t>
        </is>
      </c>
      <c r="G180" s="6" t="inlineStr">
        <is>
          <t>Replace production database_id placeholder in cloud/command-center-worker/wrangler.jsonc.</t>
        </is>
      </c>
      <c r="H180" s="6" t="inlineStr"/>
      <c r="I180" s="6" t="inlineStr"/>
      <c r="J180" s="6" t="inlineStr"/>
    </row>
    <row r="181">
      <c r="A181" s="6" t="inlineStr">
        <is>
          <t>Cloud Handoff</t>
        </is>
      </c>
      <c r="B181" s="6" t="inlineStr">
        <is>
          <t>P1</t>
        </is>
      </c>
      <c r="C181" s="6" t="inlineStr">
        <is>
          <t>User</t>
        </is>
      </c>
      <c r="D181" s="6" t="inlineStr"/>
      <c r="E181" s="6" t="inlineStr">
        <is>
          <t>Cloud API URL available for sync</t>
        </is>
      </c>
      <c r="F181" s="6" t="inlineStr">
        <is>
          <t>blocked</t>
        </is>
      </c>
      <c r="G181" s="6" t="inlineStr">
        <is>
          <t>After deploy, set NYRA_COMMAND_CENTER_API_URL in a temporary shell before cloud sync.</t>
        </is>
      </c>
      <c r="H181" s="6" t="inlineStr"/>
      <c r="I181" s="6" t="inlineStr"/>
      <c r="J181" s="6" t="inlineStr"/>
    </row>
    <row r="182">
      <c r="A182" s="6" t="inlineStr">
        <is>
          <t>Cloud Handoff</t>
        </is>
      </c>
      <c r="B182" s="6" t="inlineStr">
        <is>
          <t>P1</t>
        </is>
      </c>
      <c r="C182" s="6" t="inlineStr">
        <is>
          <t>User</t>
        </is>
      </c>
      <c r="D182" s="6" t="inlineStr"/>
      <c r="E182" s="6" t="inlineStr">
        <is>
          <t>Cloud API token available for sync</t>
        </is>
      </c>
      <c r="F182" s="6" t="inlineStr">
        <is>
          <t>blocked</t>
        </is>
      </c>
      <c r="G182" s="6" t="inlineStr">
        <is>
          <t>After deploy, set NYRA_COMMAND_CENTER_TOKEN in a temporary shell only; never write it to repo files.</t>
        </is>
      </c>
      <c r="H182" s="6" t="inlineStr"/>
      <c r="I182" s="6" t="inlineStr"/>
      <c r="J182" s="6" t="inlineStr"/>
    </row>
    <row r="183">
      <c r="A183" s="7" t="inlineStr">
        <is>
          <t>Visual Work</t>
        </is>
      </c>
      <c r="B183" s="7" t="inlineStr">
        <is>
          <t>P1</t>
        </is>
      </c>
      <c r="C183" s="7" t="inlineStr">
        <is>
          <t>Codex</t>
        </is>
      </c>
      <c r="D183" s="7" t="inlineStr">
        <is>
          <t>Visual Assets</t>
        </is>
      </c>
      <c r="E183" s="7" t="inlineStr">
        <is>
          <t>Final shipping screenshots and demo assets</t>
        </is>
      </c>
      <c r="F183" s="7" t="inlineStr">
        <is>
          <t>Visuals In Progress</t>
        </is>
      </c>
      <c r="G183" s="7" t="inlineStr">
        <is>
          <t>Storyboards and shot lists are ready; product demo and ad videos wait for final UI, pricing, billing, support, policy URLs, and screenshots.</t>
        </is>
      </c>
      <c r="H183" s="7" t="inlineStr"/>
      <c r="I183" s="7" t="inlineStr"/>
      <c r="J183" s="7" t="inlineStr"/>
    </row>
  </sheetData>
  <autoFilter ref="A1:J183"/>
  <pageMargins left="0.75" right="0.75" top="1" bottom="1" header="0.5" footer="0.5"/>
  <tableParts count="1">
    <tablePart xmlns:r="http://schemas.openxmlformats.org/officeDocument/2006/relationships" r:id="rId1"/>
  </tableParts>
</worksheet>
</file>

<file path=xl/worksheets/sheet20.xml><?xml version="1.0" encoding="utf-8"?>
<worksheet xmlns="http://schemas.openxmlformats.org/spreadsheetml/2006/main">
  <sheetPr>
    <outlinePr summaryBelow="1" summaryRight="1"/>
    <pageSetUpPr/>
  </sheetPr>
  <dimension ref="A1:J48"/>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30" customWidth="1" min="5" max="5"/>
    <col width="16" customWidth="1" min="6" max="6"/>
    <col width="52" customWidth="1" min="7" max="7"/>
    <col width="30" customWidth="1" min="8" max="8"/>
    <col width="30" customWidth="1" min="9" max="9"/>
    <col width="16" customWidth="1" min="10" max="10"/>
  </cols>
  <sheetData>
    <row r="1">
      <c r="A1" s="5" t="inlineStr">
        <is>
          <t>Section</t>
        </is>
      </c>
      <c r="B1" s="5" t="inlineStr">
        <is>
          <t>Priority</t>
        </is>
      </c>
      <c r="C1" s="5" t="inlineStr">
        <is>
          <t>Owner</t>
        </is>
      </c>
      <c r="D1" s="5" t="inlineStr">
        <is>
          <t>Lane</t>
        </is>
      </c>
      <c r="E1" s="5" t="inlineStr">
        <is>
          <t>Title</t>
        </is>
      </c>
      <c r="F1" s="5" t="inlineStr">
        <is>
          <t>Status</t>
        </is>
      </c>
      <c r="G1" s="5" t="inlineStr">
        <is>
          <t>Action</t>
        </is>
      </c>
      <c r="H1" s="5" t="inlineStr">
        <is>
          <t>DashboardPage</t>
        </is>
      </c>
      <c r="I1" s="5" t="inlineStr">
        <is>
          <t>DashboardField</t>
        </is>
      </c>
      <c r="J1" s="5" t="inlineStr">
        <is>
          <t>UploadSlot</t>
        </is>
      </c>
    </row>
    <row r="2">
      <c r="A2" s="7" t="inlineStr">
        <is>
          <t>Standup Signal</t>
        </is>
      </c>
      <c r="B2" s="7" t="inlineStr">
        <is>
          <t>P1</t>
        </is>
      </c>
      <c r="C2" s="7" t="inlineStr">
        <is>
          <t>Codex</t>
        </is>
      </c>
      <c r="D2" s="7" t="inlineStr">
        <is>
          <t>Command Center</t>
        </is>
      </c>
      <c r="E2" s="7" t="inlineStr">
        <is>
          <t>Today Command Brief freshness</t>
        </is>
      </c>
      <c r="F2" s="7" t="inlineStr">
        <is>
          <t>0h old</t>
        </is>
      </c>
      <c r="G2" s="7" t="inlineStr">
        <is>
          <t>Fresh enough for the daily build loop.</t>
        </is>
      </c>
      <c r="H2" s="7" t="inlineStr">
        <is>
          <t>pages/brief.html</t>
        </is>
      </c>
      <c r="I2" s="7" t="inlineStr"/>
      <c r="J2" s="7" t="inlineStr"/>
    </row>
    <row r="3">
      <c r="A3" s="7" t="inlineStr">
        <is>
          <t>Standup Signal</t>
        </is>
      </c>
      <c r="B3" s="7" t="inlineStr">
        <is>
          <t>P1</t>
        </is>
      </c>
      <c r="C3" s="7" t="inlineStr">
        <is>
          <t>Codex</t>
        </is>
      </c>
      <c r="D3" s="7" t="inlineStr">
        <is>
          <t>Command Center</t>
        </is>
      </c>
      <c r="E3" s="7" t="inlineStr">
        <is>
          <t>Agent Dispatch freshness</t>
        </is>
      </c>
      <c r="F3" s="7" t="inlineStr">
        <is>
          <t>0h old</t>
        </is>
      </c>
      <c r="G3" s="7" t="inlineStr">
        <is>
          <t>Agent assignments are current.</t>
        </is>
      </c>
      <c r="H3" s="7" t="inlineStr">
        <is>
          <t>pages/agents.html</t>
        </is>
      </c>
      <c r="I3" s="7" t="inlineStr"/>
      <c r="J3" s="7" t="inlineStr"/>
    </row>
    <row r="4">
      <c r="A4" s="7" t="inlineStr">
        <is>
          <t>Standup Signal</t>
        </is>
      </c>
      <c r="B4" s="7" t="inlineStr">
        <is>
          <t>P1</t>
        </is>
      </c>
      <c r="C4" s="7" t="inlineStr">
        <is>
          <t>Codex</t>
        </is>
      </c>
      <c r="D4" s="7" t="inlineStr">
        <is>
          <t>Command Center</t>
        </is>
      </c>
      <c r="E4" s="7" t="inlineStr">
        <is>
          <t>Source Of Truth Map coverage</t>
        </is>
      </c>
      <c r="F4" s="7" t="inlineStr">
        <is>
          <t>0 missing routes</t>
        </is>
      </c>
      <c r="G4" s="7" t="inlineStr">
        <is>
          <t>Every launch blocker has a dashboard route and agent owner.</t>
        </is>
      </c>
      <c r="H4" s="7" t="inlineStr">
        <is>
          <t>pages/source-of-truth.html</t>
        </is>
      </c>
      <c r="I4" s="7" t="inlineStr"/>
      <c r="J4" s="7" t="inlineStr"/>
    </row>
    <row r="5">
      <c r="A5" s="6" t="inlineStr">
        <is>
          <t>Standup Signal</t>
        </is>
      </c>
      <c r="B5" s="6" t="inlineStr">
        <is>
          <t>P0</t>
        </is>
      </c>
      <c r="C5" s="6" t="inlineStr">
        <is>
          <t>Codex</t>
        </is>
      </c>
      <c r="D5" s="6" t="inlineStr">
        <is>
          <t>Command Center</t>
        </is>
      </c>
      <c r="E5" s="6" t="inlineStr">
        <is>
          <t>Daily automation inventory</t>
        </is>
      </c>
      <c r="F5" s="6" t="inlineStr">
        <is>
          <t>Automation Handoffs Missing</t>
        </is>
      </c>
      <c r="G5" s="6" t="inlineStr">
        <is>
          <t>Fix missing or inactive NyrA automations before relying on the daily team.</t>
        </is>
      </c>
      <c r="H5" s="6" t="inlineStr">
        <is>
          <t>pages/agents.html</t>
        </is>
      </c>
      <c r="I5" s="6" t="inlineStr"/>
      <c r="J5" s="6" t="inlineStr"/>
    </row>
    <row r="6">
      <c r="A6" s="7" t="inlineStr">
        <is>
          <t>Standup Signal</t>
        </is>
      </c>
      <c r="B6" s="7" t="inlineStr">
        <is>
          <t>P1</t>
        </is>
      </c>
      <c r="C6" s="7" t="inlineStr">
        <is>
          <t>User</t>
        </is>
      </c>
      <c r="D6" s="7" t="inlineStr">
        <is>
          <t>Command Center</t>
        </is>
      </c>
      <c r="E6" s="7" t="inlineStr">
        <is>
          <t>User review checkpoint</t>
        </is>
      </c>
      <c r="F6" s="7" t="inlineStr">
        <is>
          <t>3590h old</t>
        </is>
      </c>
      <c r="G6" s="7" t="inlineStr">
        <is>
          <t>User review date is saved.</t>
        </is>
      </c>
      <c r="H6" s="7" t="inlineStr">
        <is>
          <t>pages/collaboration.html</t>
        </is>
      </c>
      <c r="I6" s="7" t="inlineStr">
        <is>
          <t>intake.lastReviewedByUser</t>
        </is>
      </c>
      <c r="J6" s="7" t="inlineStr"/>
    </row>
    <row r="7">
      <c r="A7" s="6" t="inlineStr">
        <is>
          <t>User Handoff</t>
        </is>
      </c>
      <c r="B7" s="6" t="inlineStr">
        <is>
          <t>P0</t>
        </is>
      </c>
      <c r="C7" s="6" t="inlineStr">
        <is>
          <t>User</t>
        </is>
      </c>
      <c r="D7" s="6" t="inlineStr">
        <is>
          <t>Business Legal</t>
        </is>
      </c>
      <c r="E7" s="6" t="inlineStr">
        <is>
          <t>Attorney/accountant review approved for paid beta</t>
        </is>
      </c>
      <c r="F7" s="6" t="inlineStr">
        <is>
          <t>Waiting on user</t>
        </is>
      </c>
      <c r="G7" s="6" t="inlineStr">
        <is>
          <t>Mark Approved only after attorney/accountant review clears paid beta.</t>
        </is>
      </c>
      <c r="H7" s="6" t="inlineStr">
        <is>
          <t>pages/billing-rehearsal.html</t>
        </is>
      </c>
      <c r="I7" s="6" t="inlineStr">
        <is>
          <t>billingRehearsal.attorneyReviewStatus</t>
        </is>
      </c>
      <c r="J7" s="6" t="inlineStr">
        <is>
          <t>legal-review</t>
        </is>
      </c>
    </row>
    <row r="8">
      <c r="A8" s="6" t="inlineStr">
        <is>
          <t>User Handoff</t>
        </is>
      </c>
      <c r="B8" s="6" t="inlineStr">
        <is>
          <t>P0</t>
        </is>
      </c>
      <c r="C8" s="6" t="inlineStr">
        <is>
          <t>User + Codex</t>
        </is>
      </c>
      <c r="D8" s="6" t="inlineStr">
        <is>
          <t>Payments Licensing</t>
        </is>
      </c>
      <c r="E8" s="6" t="inlineStr">
        <is>
          <t>Billing rehearsal mode set to live for final money preflight</t>
        </is>
      </c>
      <c r="F8" s="6" t="inlineStr">
        <is>
          <t>Waiting on user</t>
        </is>
      </c>
      <c r="G8" s="6" t="inlineStr">
        <is>
          <t>Switch to live only after test-mode rehearsal, legal, support, and Stripe gates pass.</t>
        </is>
      </c>
      <c r="H8" s="6" t="inlineStr">
        <is>
          <t>pages/billing-rehearsal.html</t>
        </is>
      </c>
      <c r="I8" s="6" t="inlineStr">
        <is>
          <t>billingRehearsal.mode</t>
        </is>
      </c>
      <c r="J8" s="6" t="inlineStr">
        <is>
          <t>stripe-screenshots</t>
        </is>
      </c>
    </row>
    <row r="9">
      <c r="A9" s="6" t="inlineStr">
        <is>
          <t>User Handoff</t>
        </is>
      </c>
      <c r="B9" s="6" t="inlineStr">
        <is>
          <t>P0</t>
        </is>
      </c>
      <c r="C9" s="6" t="inlineStr">
        <is>
          <t>User</t>
        </is>
      </c>
      <c r="D9" s="6" t="inlineStr">
        <is>
          <t>Payments Licensing</t>
        </is>
      </c>
      <c r="E9" s="6" t="inlineStr">
        <is>
          <t>Hosted billing backend HTTPS URL saved</t>
        </is>
      </c>
      <c r="F9" s="6" t="inlineStr">
        <is>
          <t>Waiting on user</t>
        </is>
      </c>
      <c r="G9" s="6" t="inlineStr">
        <is>
          <t>Enter the hosted billing backend HTTPS base URL.</t>
        </is>
      </c>
      <c r="H9" s="6" t="inlineStr">
        <is>
          <t>pages/billing-rehearsal.html</t>
        </is>
      </c>
      <c r="I9" s="6" t="inlineStr">
        <is>
          <t>billingRehearsal.backendBaseUrl</t>
        </is>
      </c>
      <c r="J9" s="6" t="inlineStr">
        <is>
          <t>cloud-handoff</t>
        </is>
      </c>
    </row>
    <row r="10">
      <c r="A10" s="6" t="inlineStr">
        <is>
          <t>User Handoff</t>
        </is>
      </c>
      <c r="B10" s="6" t="inlineStr">
        <is>
          <t>P0</t>
        </is>
      </c>
      <c r="C10" s="6" t="inlineStr">
        <is>
          <t>User</t>
        </is>
      </c>
      <c r="D10" s="6" t="inlineStr">
        <is>
          <t>Payments Licensing</t>
        </is>
      </c>
      <c r="E10" s="6" t="inlineStr">
        <is>
          <t>Stripe webhook HTTPS endpoint saved</t>
        </is>
      </c>
      <c r="F10" s="6" t="inlineStr">
        <is>
          <t>Waiting on user</t>
        </is>
      </c>
      <c r="G10" s="6" t="inlineStr">
        <is>
          <t>Enter the Stripe webhook endpoint URL after it is created.</t>
        </is>
      </c>
      <c r="H10" s="6" t="inlineStr">
        <is>
          <t>pages/billing-rehearsal.html</t>
        </is>
      </c>
      <c r="I10" s="6" t="inlineStr">
        <is>
          <t>billingRehearsal.webhookEndpointUrl</t>
        </is>
      </c>
      <c r="J10" s="6" t="inlineStr">
        <is>
          <t>stripe-screenshots</t>
        </is>
      </c>
    </row>
    <row r="11">
      <c r="A11" s="6" t="inlineStr">
        <is>
          <t>User Handoff</t>
        </is>
      </c>
      <c r="B11" s="6" t="inlineStr">
        <is>
          <t>P0</t>
        </is>
      </c>
      <c r="C11" s="6" t="inlineStr">
        <is>
          <t>User</t>
        </is>
      </c>
      <c r="D11" s="6" t="inlineStr">
        <is>
          <t>Payments Licensing</t>
        </is>
      </c>
      <c r="E11" s="6" t="inlineStr">
        <is>
          <t>Customer Portal configured for cancellation, invoices, and payment methods</t>
        </is>
      </c>
      <c r="F11" s="6" t="inlineStr">
        <is>
          <t>Waiting on user</t>
        </is>
      </c>
      <c r="G11" s="6" t="inlineStr">
        <is>
          <t>Mark yes after Customer Portal cancellation, invoices, and payment methods are tested.</t>
        </is>
      </c>
      <c r="H11" s="6" t="inlineStr">
        <is>
          <t>pages/billing-rehearsal.html</t>
        </is>
      </c>
      <c r="I11" s="6" t="inlineStr">
        <is>
          <t>billingRehearsal.customerPortalConfigured</t>
        </is>
      </c>
      <c r="J11" s="6" t="inlineStr">
        <is>
          <t>stripe-screenshots</t>
        </is>
      </c>
    </row>
    <row r="12">
      <c r="A12" s="6" t="inlineStr">
        <is>
          <t>User Handoff</t>
        </is>
      </c>
      <c r="B12" s="6" t="inlineStr">
        <is>
          <t>P0</t>
        </is>
      </c>
      <c r="C12" s="6" t="inlineStr">
        <is>
          <t>User</t>
        </is>
      </c>
      <c r="D12" s="6" t="inlineStr">
        <is>
          <t>Support Ops</t>
        </is>
      </c>
      <c r="E12" s="6" t="inlineStr">
        <is>
          <t>Support inbox roundtrip confirmed</t>
        </is>
      </c>
      <c r="F12" s="6" t="inlineStr">
        <is>
          <t>Waiting on user</t>
        </is>
      </c>
      <c r="G12" s="6" t="inlineStr">
        <is>
          <t>Create the support inbox, send a test ticket, reply, and mark confirmed.</t>
        </is>
      </c>
      <c r="H12" s="6" t="inlineStr">
        <is>
          <t>pages/billing-rehearsal.html</t>
        </is>
      </c>
      <c r="I12" s="6" t="inlineStr">
        <is>
          <t>billingRehearsal.supportInboxConfirmed</t>
        </is>
      </c>
      <c r="J12" s="6" t="inlineStr">
        <is>
          <t>domain-email</t>
        </is>
      </c>
    </row>
    <row r="13">
      <c r="A13" s="6" t="inlineStr">
        <is>
          <t>User Handoff</t>
        </is>
      </c>
      <c r="B13" s="6" t="inlineStr">
        <is>
          <t>P0</t>
        </is>
      </c>
      <c r="C13" s="6" t="inlineStr">
        <is>
          <t>User</t>
        </is>
      </c>
      <c r="D13" s="6" t="inlineStr">
        <is>
          <t>Cloud Platform</t>
        </is>
      </c>
      <c r="E13" s="6" t="inlineStr">
        <is>
          <t>Cloudflare account ready</t>
        </is>
      </c>
      <c r="F13" s="6" t="inlineStr">
        <is>
          <t>Waiting on user</t>
        </is>
      </c>
      <c r="G13" s="6" t="inlineStr">
        <is>
          <t>Confirm the Cloudflare account that will host the dashboard and API.</t>
        </is>
      </c>
      <c r="H13" s="6" t="inlineStr">
        <is>
          <t>pages/cloud.html</t>
        </is>
      </c>
      <c r="I13" s="6" t="inlineStr">
        <is>
          <t>cloudMigration.accountReady</t>
        </is>
      </c>
      <c r="J13" s="6" t="inlineStr">
        <is>
          <t>cloud-handoff</t>
        </is>
      </c>
    </row>
    <row r="14">
      <c r="A14" s="6" t="inlineStr">
        <is>
          <t>User Handoff</t>
        </is>
      </c>
      <c r="B14" s="6" t="inlineStr">
        <is>
          <t>P0</t>
        </is>
      </c>
      <c r="C14" s="6" t="inlineStr">
        <is>
          <t>User</t>
        </is>
      </c>
      <c r="D14" s="6" t="inlineStr">
        <is>
          <t>Cloud Platform</t>
        </is>
      </c>
      <c r="E14" s="6" t="inlineStr">
        <is>
          <t>D1 database ID saved</t>
        </is>
      </c>
      <c r="F14" s="6" t="inlineStr">
        <is>
          <t>Waiting on user</t>
        </is>
      </c>
      <c r="G14" s="6" t="inlineStr">
        <is>
          <t>Paste the Cloudflare D1 database ID.</t>
        </is>
      </c>
      <c r="H14" s="6" t="inlineStr">
        <is>
          <t>pages/cloud.html</t>
        </is>
      </c>
      <c r="I14" s="6" t="inlineStr">
        <is>
          <t>cloudMigration.d1DatabaseId</t>
        </is>
      </c>
      <c r="J14" s="6" t="inlineStr">
        <is>
          <t>cloud-handoff</t>
        </is>
      </c>
    </row>
    <row r="15">
      <c r="A15" s="6" t="inlineStr">
        <is>
          <t>User Handoff</t>
        </is>
      </c>
      <c r="B15" s="6" t="inlineStr">
        <is>
          <t>P0</t>
        </is>
      </c>
      <c r="C15" s="6" t="inlineStr">
        <is>
          <t>User + Codex</t>
        </is>
      </c>
      <c r="D15" s="6" t="inlineStr">
        <is>
          <t>Cloud Platform</t>
        </is>
      </c>
      <c r="E15" s="6" t="inlineStr">
        <is>
          <t>Hosted mobile bridge Worker URL saved</t>
        </is>
      </c>
      <c r="F15" s="6" t="inlineStr">
        <is>
          <t>Waiting on user</t>
        </is>
      </c>
      <c r="G15" s="6" t="inlineStr">
        <is>
          <t>Enter the deployed HTTPS NyrA mobile bridge Worker URL.</t>
        </is>
      </c>
      <c r="H15" s="6" t="inlineStr">
        <is>
          <t>pages/cloud-mobile-bridge.html</t>
        </is>
      </c>
      <c r="I15" s="6" t="inlineStr">
        <is>
          <t>mobileBridge.workerUrl</t>
        </is>
      </c>
      <c r="J15" s="6" t="inlineStr">
        <is>
          <t>cloud-handoff</t>
        </is>
      </c>
    </row>
    <row r="16">
      <c r="A16" s="6" t="inlineStr">
        <is>
          <t>User Handoff</t>
        </is>
      </c>
      <c r="B16" s="6" t="inlineStr">
        <is>
          <t>P0</t>
        </is>
      </c>
      <c r="C16" s="6" t="inlineStr">
        <is>
          <t>User + Codex</t>
        </is>
      </c>
      <c r="D16" s="6" t="inlineStr">
        <is>
          <t>Cloud Platform</t>
        </is>
      </c>
      <c r="E16" s="6" t="inlineStr">
        <is>
          <t>Mobile bridge token secret configured</t>
        </is>
      </c>
      <c r="F16" s="6" t="inlineStr">
        <is>
          <t>Waiting on user</t>
        </is>
      </c>
      <c r="G16" s="6" t="inlineStr">
        <is>
          <t>Set the Worker bridge token secret and mark the mobile bridge secret status.</t>
        </is>
      </c>
      <c r="H16" s="6" t="inlineStr">
        <is>
          <t>pages/cloud-mobile-bridge.html</t>
        </is>
      </c>
      <c r="I16" s="6" t="inlineStr">
        <is>
          <t>mobileBridge.secretStatus</t>
        </is>
      </c>
      <c r="J16" s="6" t="inlineStr">
        <is>
          <t>cloud-handoff</t>
        </is>
      </c>
    </row>
    <row r="17">
      <c r="A17" s="6" t="inlineStr">
        <is>
          <t>Secret Store</t>
        </is>
      </c>
      <c r="B17" s="6" t="inlineStr">
        <is>
          <t>P0</t>
        </is>
      </c>
      <c r="C17" s="6" t="inlineStr">
        <is>
          <t>User</t>
        </is>
      </c>
      <c r="D17" s="6" t="inlineStr">
        <is>
          <t>Stripe Billing</t>
        </is>
      </c>
      <c r="E17" s="6" t="inlineStr">
        <is>
          <t>STRIPE_SECRET_KEY</t>
        </is>
      </c>
      <c r="F17" s="6" t="inlineStr">
        <is>
          <t>Secret missing</t>
        </is>
      </c>
      <c r="G17" s="6" t="inlineStr">
        <is>
          <t>Cloudflare billing Worker secret and temporary billing rehearsal shell. Setup command placeholder: npx wrangler secret put STRIPE_SECRET_KEY --cwd cloud/billing-worker --env production | $env:STRIPE_SECRET_KEY = "&lt;STRIPE_SECRET_KEY&gt;". Verify with npm run billing:live-preflight -- --mode test --allow-blocked.</t>
        </is>
      </c>
      <c r="H17" s="6" t="inlineStr">
        <is>
          <t>pages/billing-rehearsal.html</t>
        </is>
      </c>
      <c r="I17" s="6" t="inlineStr">
        <is>
          <t>deployment secret store: STRIPE_SECRET_KEY</t>
        </is>
      </c>
      <c r="J17" s="6" t="inlineStr">
        <is>
          <t>cloud-handoff</t>
        </is>
      </c>
    </row>
    <row r="18">
      <c r="A18" s="6" t="inlineStr">
        <is>
          <t>Secret Store</t>
        </is>
      </c>
      <c r="B18" s="6" t="inlineStr">
        <is>
          <t>P0</t>
        </is>
      </c>
      <c r="C18" s="6" t="inlineStr">
        <is>
          <t>User</t>
        </is>
      </c>
      <c r="D18" s="6" t="inlineStr">
        <is>
          <t>Stripe Billing</t>
        </is>
      </c>
      <c r="E18" s="6" t="inlineStr">
        <is>
          <t>STRIPE_WEBHOOK_SECRET</t>
        </is>
      </c>
      <c r="F18" s="6" t="inlineStr">
        <is>
          <t>Secret missing</t>
        </is>
      </c>
      <c r="G18" s="6" t="inlineStr">
        <is>
          <t>Cloudflare billing Worker secret and temporary billing rehearsal shell. Setup command placeholder: npx wrangler secret put STRIPE_WEBHOOK_SECRET --cwd cloud/billing-worker --env production | $env:STRIPE_WEBHOOK_SECRET = "&lt;STRIPE_WEBHOOK_SECRET&gt;". Verify with npm run billing:live-preflight -- --mode test --allow-blocked.</t>
        </is>
      </c>
      <c r="H18" s="6" t="inlineStr">
        <is>
          <t>pages/billing-rehearsal.html</t>
        </is>
      </c>
      <c r="I18" s="6" t="inlineStr">
        <is>
          <t>deployment secret store: STRIPE_WEBHOOK_SECRET</t>
        </is>
      </c>
      <c r="J18" s="6" t="inlineStr">
        <is>
          <t>cloud-handoff</t>
        </is>
      </c>
    </row>
    <row r="19">
      <c r="A19" s="6" t="inlineStr">
        <is>
          <t>Secret Store</t>
        </is>
      </c>
      <c r="B19" s="6" t="inlineStr">
        <is>
          <t>P0</t>
        </is>
      </c>
      <c r="C19" s="6" t="inlineStr">
        <is>
          <t>User</t>
        </is>
      </c>
      <c r="D19" s="6" t="inlineStr">
        <is>
          <t>Stripe Billing</t>
        </is>
      </c>
      <c r="E19" s="6" t="inlineStr">
        <is>
          <t>NYRA_STRIPE_PRICE_PRO_MONTHLY</t>
        </is>
      </c>
      <c r="F19" s="6" t="inlineStr">
        <is>
          <t>Secret missing</t>
        </is>
      </c>
      <c r="G19" s="6" t="inlineStr">
        <is>
          <t>Cloudflare billing Worker secret and temporary billing rehearsal shell. Setup command placeholder: npx wrangler secret put NYRA_STRIPE_PRICE_PRO_MONTHLY --cwd cloud/billing-worker --env production | $env:NYRA_STRIPE_PRICE_PRO_MONTHLY = "&lt;NYRA_STRIPE_PRICE_PRO_MONTHLY&gt;". Verify with npm run billing:live-preflight -- --mode test --allow-blocked.</t>
        </is>
      </c>
      <c r="H19" s="6" t="inlineStr">
        <is>
          <t>pages/billing-rehearsal.html</t>
        </is>
      </c>
      <c r="I19" s="6" t="inlineStr">
        <is>
          <t>deployment secret store: NYRA_STRIPE_PRICE_PRO_MONTHLY</t>
        </is>
      </c>
      <c r="J19" s="6" t="inlineStr">
        <is>
          <t>cloud-handoff</t>
        </is>
      </c>
    </row>
    <row r="20">
      <c r="A20" s="6" t="inlineStr">
        <is>
          <t>Secret Store</t>
        </is>
      </c>
      <c r="B20" s="6" t="inlineStr">
        <is>
          <t>P0</t>
        </is>
      </c>
      <c r="C20" s="6" t="inlineStr">
        <is>
          <t>User</t>
        </is>
      </c>
      <c r="D20" s="6" t="inlineStr">
        <is>
          <t>NyrA Billing</t>
        </is>
      </c>
      <c r="E20" s="6" t="inlineStr">
        <is>
          <t>NYRA_BILLING_SUCCESS_URL</t>
        </is>
      </c>
      <c r="F20" s="6" t="inlineStr">
        <is>
          <t>Secret missing</t>
        </is>
      </c>
      <c r="G20" s="6" t="inlineStr">
        <is>
          <t>Cloudflare billing Worker secret or hosted backend environment variable. Setup command placeholder: npx wrangler secret put NYRA_BILLING_SUCCESS_URL --cwd cloud/billing-worker --env production | $env:NYRA_BILLING_SUCCESS_URL = "&lt;NYRA_BILLING_SUCCESS_URL&gt;". Verify with npm run billing:live-preflight -- --mode test --allow-blocked.</t>
        </is>
      </c>
      <c r="H20" s="6" t="inlineStr">
        <is>
          <t>pages/billing-rehearsal.html</t>
        </is>
      </c>
      <c r="I20" s="6" t="inlineStr">
        <is>
          <t>deployment secret store: NYRA_BILLING_SUCCESS_URL</t>
        </is>
      </c>
      <c r="J20" s="6" t="inlineStr">
        <is>
          <t>cloud-handoff</t>
        </is>
      </c>
    </row>
    <row r="21">
      <c r="A21" s="6" t="inlineStr">
        <is>
          <t>Secret Store</t>
        </is>
      </c>
      <c r="B21" s="6" t="inlineStr">
        <is>
          <t>P0</t>
        </is>
      </c>
      <c r="C21" s="6" t="inlineStr">
        <is>
          <t>User</t>
        </is>
      </c>
      <c r="D21" s="6" t="inlineStr">
        <is>
          <t>NyrA Billing</t>
        </is>
      </c>
      <c r="E21" s="6" t="inlineStr">
        <is>
          <t>NYRA_BILLING_CANCEL_URL</t>
        </is>
      </c>
      <c r="F21" s="6" t="inlineStr">
        <is>
          <t>Secret missing</t>
        </is>
      </c>
      <c r="G21" s="6" t="inlineStr">
        <is>
          <t>Cloudflare billing Worker secret or hosted backend environment variable. Setup command placeholder: npx wrangler secret put NYRA_BILLING_CANCEL_URL --cwd cloud/billing-worker --env production | $env:NYRA_BILLING_CANCEL_URL = "&lt;NYRA_BILLING_CANCEL_URL&gt;". Verify with npm run billing:live-preflight -- --mode test --allow-blocked.</t>
        </is>
      </c>
      <c r="H21" s="6" t="inlineStr">
        <is>
          <t>pages/billing-rehearsal.html</t>
        </is>
      </c>
      <c r="I21" s="6" t="inlineStr">
        <is>
          <t>deployment secret store: NYRA_BILLING_CANCEL_URL</t>
        </is>
      </c>
      <c r="J21" s="6" t="inlineStr">
        <is>
          <t>cloud-handoff</t>
        </is>
      </c>
    </row>
    <row r="22">
      <c r="A22" s="6" t="inlineStr">
        <is>
          <t>Secret Store</t>
        </is>
      </c>
      <c r="B22" s="6" t="inlineStr">
        <is>
          <t>P0</t>
        </is>
      </c>
      <c r="C22" s="6" t="inlineStr">
        <is>
          <t>User</t>
        </is>
      </c>
      <c r="D22" s="6" t="inlineStr">
        <is>
          <t>NyrA Billing</t>
        </is>
      </c>
      <c r="E22" s="6" t="inlineStr">
        <is>
          <t>NYRA_BILLING_RETURN_URL</t>
        </is>
      </c>
      <c r="F22" s="6" t="inlineStr">
        <is>
          <t>Secret missing</t>
        </is>
      </c>
      <c r="G22" s="6" t="inlineStr">
        <is>
          <t>Cloudflare billing Worker secret or hosted backend environment variable. Setup command placeholder: npx wrangler secret put NYRA_BILLING_RETURN_URL --cwd cloud/billing-worker --env production | $env:NYRA_BILLING_RETURN_URL = "&lt;NYRA_BILLING_RETURN_URL&gt;". Verify with npm run billing:live-preflight -- --mode test --allow-blocked.</t>
        </is>
      </c>
      <c r="H22" s="6" t="inlineStr">
        <is>
          <t>pages/billing-rehearsal.html</t>
        </is>
      </c>
      <c r="I22" s="6" t="inlineStr">
        <is>
          <t>deployment secret store: NYRA_BILLING_RETURN_URL</t>
        </is>
      </c>
      <c r="J22" s="6" t="inlineStr">
        <is>
          <t>cloud-handoff</t>
        </is>
      </c>
    </row>
    <row r="23">
      <c r="A23" s="6" t="inlineStr">
        <is>
          <t>Secret Store</t>
        </is>
      </c>
      <c r="B23" s="6" t="inlineStr">
        <is>
          <t>P0</t>
        </is>
      </c>
      <c r="C23" s="6" t="inlineStr">
        <is>
          <t>User</t>
        </is>
      </c>
      <c r="D23" s="6" t="inlineStr">
        <is>
          <t>NyrA License</t>
        </is>
      </c>
      <c r="E23" s="6" t="inlineStr">
        <is>
          <t>NYRA_LICENSE_API_TOKEN</t>
        </is>
      </c>
      <c r="F23" s="6" t="inlineStr">
        <is>
          <t>Secret missing</t>
        </is>
      </c>
      <c r="G23" s="6" t="inlineStr">
        <is>
          <t>Cloudflare billing Worker secret and desktop activation configuration. Setup command placeholder: npx wrangler secret put NYRA_LICENSE_API_TOKEN --cwd cloud/billing-worker --env production | $env:NYRA_LICENSE_API_TOKEN = "&lt;NYRA_LICENSE_API_TOKEN&gt;". Verify with npm run cloud:billing:check &amp;&amp; npm run test:cloud-billing-worker.</t>
        </is>
      </c>
      <c r="H23" s="6" t="inlineStr">
        <is>
          <t>pages/billing-rehearsal.html</t>
        </is>
      </c>
      <c r="I23" s="6" t="inlineStr">
        <is>
          <t>deployment secret store: NYRA_LICENSE_API_TOKEN</t>
        </is>
      </c>
      <c r="J23" s="6" t="inlineStr">
        <is>
          <t>cloud-handoff</t>
        </is>
      </c>
    </row>
    <row r="24">
      <c r="A24" s="6" t="inlineStr">
        <is>
          <t>Secret Store</t>
        </is>
      </c>
      <c r="B24" s="6" t="inlineStr">
        <is>
          <t>P0</t>
        </is>
      </c>
      <c r="C24" s="6" t="inlineStr">
        <is>
          <t>User</t>
        </is>
      </c>
      <c r="D24" s="6" t="inlineStr">
        <is>
          <t>NyrA License</t>
        </is>
      </c>
      <c r="E24" s="6" t="inlineStr">
        <is>
          <t>NYRA_LICENSE_SIGNING_SECRET</t>
        </is>
      </c>
      <c r="F24" s="6" t="inlineStr">
        <is>
          <t>Secret missing</t>
        </is>
      </c>
      <c r="G24" s="6" t="inlineStr">
        <is>
          <t>Cloudflare billing Worker and mobile bridge Worker secret. Setup command placeholder: npx wrangler secret put NYRA_LICENSE_SIGNING_SECRET --cwd cloud/billing-worker --env production | npx wrangler secret put NYRA_LICENSE_SIGNING_SECRET --cwd cloud/mobile-bridge-worker --env production. Verify with npm run cloud:billing:check &amp;&amp; npm run test:cloud-billing-worker &amp;&amp; npm run cloud:mobile-bridge:check.</t>
        </is>
      </c>
      <c r="H24" s="6" t="inlineStr">
        <is>
          <t>pages/billing-rehearsal.html</t>
        </is>
      </c>
      <c r="I24" s="6" t="inlineStr">
        <is>
          <t>deployment secret store: NYRA_LICENSE_SIGNING_SECRET</t>
        </is>
      </c>
      <c r="J24" s="6" t="inlineStr">
        <is>
          <t>cloud-handoff</t>
        </is>
      </c>
    </row>
    <row r="25">
      <c r="A25" s="6" t="inlineStr">
        <is>
          <t>Secret Store</t>
        </is>
      </c>
      <c r="B25" s="6" t="inlineStr">
        <is>
          <t>P0</t>
        </is>
      </c>
      <c r="C25" s="6" t="inlineStr">
        <is>
          <t>User</t>
        </is>
      </c>
      <c r="D25" s="6" t="inlineStr">
        <is>
          <t>NyrA Mobile Bridge</t>
        </is>
      </c>
      <c r="E25" s="6" t="inlineStr">
        <is>
          <t>NYRA_ANDROID_DOWNLOAD_TICKET_SECRET</t>
        </is>
      </c>
      <c r="F25" s="6" t="inlineStr">
        <is>
          <t>Secret missing</t>
        </is>
      </c>
      <c r="G25" s="6" t="inlineStr">
        <is>
          <t>Cloudflare mobile bridge Worker secret. Setup command placeholder: npx wrangler secret put NYRA_ANDROID_DOWNLOAD_TICKET_SECRET --cwd cloud/mobile-bridge-worker --env production | $env:NYRA_ANDROID_DOWNLOAD_TICKET_SECRET = "&lt;NYRA_ANDROID_DOWNLOAD_TICKET_SECRET&gt;". Verify with npm run cloud:mobile-bridge:check &amp;&amp; npm run test:mobile-bridge-security.</t>
        </is>
      </c>
      <c r="H25" s="6" t="inlineStr">
        <is>
          <t>pages/billing-rehearsal.html</t>
        </is>
      </c>
      <c r="I25" s="6" t="inlineStr">
        <is>
          <t>deployment secret store: NYRA_ANDROID_DOWNLOAD_TICKET_SECRET</t>
        </is>
      </c>
      <c r="J25" s="6" t="inlineStr">
        <is>
          <t>cloud-handoff</t>
        </is>
      </c>
    </row>
    <row r="26">
      <c r="A26" s="7" t="inlineStr">
        <is>
          <t>Secret Store</t>
        </is>
      </c>
      <c r="B26" s="7" t="inlineStr">
        <is>
          <t>P1</t>
        </is>
      </c>
      <c r="C26" s="7" t="inlineStr">
        <is>
          <t>User</t>
        </is>
      </c>
      <c r="D26" s="7" t="inlineStr">
        <is>
          <t>Cloud Command Center</t>
        </is>
      </c>
      <c r="E26" s="7" t="inlineStr">
        <is>
          <t>NYRA_COMMAND_TOKEN</t>
        </is>
      </c>
      <c r="F26" s="7" t="inlineStr">
        <is>
          <t>Waiting on private token</t>
        </is>
      </c>
      <c r="G26" s="7" t="inlineStr">
        <is>
          <t>Cloudflare command-center Worker secret. Setup command placeholder: npx wrangler secret put NYRA_COMMAND_TOKEN --cwd cloud/command-center-worker --env production. Verify with npm run cloud:command-center:health.</t>
        </is>
      </c>
      <c r="H26" s="7" t="inlineStr">
        <is>
          <t>pages/cloud.html</t>
        </is>
      </c>
      <c r="I26" s="7" t="inlineStr">
        <is>
          <t>deployment secret store: NYRA_COMMAND_TOKEN</t>
        </is>
      </c>
      <c r="J26" s="7" t="inlineStr">
        <is>
          <t>cloud-handoff</t>
        </is>
      </c>
    </row>
    <row r="27">
      <c r="A27" s="6" t="inlineStr">
        <is>
          <t>Codex Build Queue</t>
        </is>
      </c>
      <c r="B27" s="6" t="inlineStr">
        <is>
          <t>P0</t>
        </is>
      </c>
      <c r="C27" s="6" t="inlineStr">
        <is>
          <t>Codex</t>
        </is>
      </c>
      <c r="D27" s="6" t="inlineStr">
        <is>
          <t>Release</t>
        </is>
      </c>
      <c r="E27" s="6" t="inlineStr">
        <is>
          <t>Windows installer version</t>
        </is>
      </c>
      <c r="F27" s="6" t="inlineStr">
        <is>
          <t>Active</t>
        </is>
      </c>
      <c r="G27"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H27" s="6" t="inlineStr"/>
      <c r="I27" s="6" t="inlineStr"/>
      <c r="J27" s="6" t="inlineStr"/>
    </row>
    <row r="28">
      <c r="A28" s="7" t="inlineStr">
        <is>
          <t>Codex Build Queue</t>
        </is>
      </c>
      <c r="B28" s="7" t="inlineStr">
        <is>
          <t>P1</t>
        </is>
      </c>
      <c r="C28" s="7" t="inlineStr">
        <is>
          <t>Codex</t>
        </is>
      </c>
      <c r="D28" s="7" t="inlineStr">
        <is>
          <t>Marketing</t>
        </is>
      </c>
      <c r="E28" s="7" t="inlineStr">
        <is>
          <t>Demo video</t>
        </is>
      </c>
      <c r="F28" s="7" t="inlineStr">
        <is>
          <t>Active</t>
        </is>
      </c>
      <c r="G28" s="7" t="inlineStr">
        <is>
          <t>Storyboards shot lists captions recording checklist and demo/ad scenes now exist; final recording waits for final UI pricing billing support policy URLs and screenshots</t>
        </is>
      </c>
      <c r="H28" s="7" t="inlineStr"/>
      <c r="I28" s="7" t="inlineStr"/>
      <c r="J28" s="7" t="inlineStr"/>
    </row>
    <row r="29">
      <c r="A29" s="6" t="inlineStr">
        <is>
          <t>Codex Build Queue</t>
        </is>
      </c>
      <c r="B29" s="6" t="inlineStr">
        <is>
          <t>P0</t>
        </is>
      </c>
      <c r="C29" s="6" t="inlineStr">
        <is>
          <t>Codex</t>
        </is>
      </c>
      <c r="D29" s="6" t="inlineStr">
        <is>
          <t>Product Program</t>
        </is>
      </c>
      <c r="E29" s="6" t="inlineStr">
        <is>
          <t>Daily command-center intake</t>
        </is>
      </c>
      <c r="F29" s="6" t="inlineStr">
        <is>
          <t>Active</t>
        </is>
      </c>
      <c r="G29" s="6" t="inlineStr">
        <is>
          <t>Automation inventory now verifies required NyrA Codex automations are real and active; daily agents read the Today Command Brief, Decision Recommendations, Handoff Routing Rehearsal, Handoff Action Pack, Agent Dispatch Pack, Dashboard and Collaboration answers, uploads, notes, handoff readiness, deployability blockers, release-candidate status, cloud state, marketing kit, visual status, and route newly cleared work</t>
        </is>
      </c>
      <c r="H29" s="6" t="inlineStr"/>
      <c r="I29" s="6" t="inlineStr"/>
      <c r="J29" s="6" t="inlineStr"/>
    </row>
    <row r="30">
      <c r="A30" s="6" t="inlineStr">
        <is>
          <t>Codex Build Queue</t>
        </is>
      </c>
      <c r="B30" s="6" t="inlineStr">
        <is>
          <t>P0</t>
        </is>
      </c>
      <c r="C30" s="6" t="inlineStr">
        <is>
          <t>Codex</t>
        </is>
      </c>
      <c r="D30" s="6" t="inlineStr">
        <is>
          <t>Payments/Product</t>
        </is>
      </c>
      <c r="E30" s="6" t="inlineStr">
        <is>
          <t>Pricing and hosted AI cap model</t>
        </is>
      </c>
      <c r="F30" s="6" t="inlineStr">
        <is>
          <t>Ready</t>
        </is>
      </c>
      <c r="G30" s="6" t="inlineStr">
        <is>
          <t>Pricing model script docs snapshot CSV and command-center Pricing page estimate Stripe fees provider token cost support/infra/refund reserves target margin minimum price and recommended hosted AI cap</t>
        </is>
      </c>
      <c r="H30" s="6" t="inlineStr"/>
      <c r="I30" s="6" t="inlineStr"/>
      <c r="J30" s="6" t="inlineStr"/>
    </row>
    <row r="31">
      <c r="A31" s="6" t="inlineStr">
        <is>
          <t>Codex Build Queue</t>
        </is>
      </c>
      <c r="B31" s="6" t="inlineStr">
        <is>
          <t>P0</t>
        </is>
      </c>
      <c r="C31" s="6" t="inlineStr">
        <is>
          <t>Codex</t>
        </is>
      </c>
      <c r="D31" s="6" t="inlineStr">
        <is>
          <t>Payments</t>
        </is>
      </c>
      <c r="E31" s="6" t="inlineStr">
        <is>
          <t>Create Stripe product/price</t>
        </is>
      </c>
      <c r="F31" s="6" t="inlineStr">
        <is>
          <t>Ready</t>
        </is>
      </c>
      <c r="G31" s="6" t="inlineStr">
        <is>
          <t>Use billing:stripe-setup after price and Stripe key are ready</t>
        </is>
      </c>
      <c r="H31" s="6" t="inlineStr"/>
      <c r="I31" s="6" t="inlineStr"/>
      <c r="J31" s="6" t="inlineStr"/>
    </row>
    <row r="32">
      <c r="A32" s="6" t="inlineStr">
        <is>
          <t>Codex Build Queue</t>
        </is>
      </c>
      <c r="B32" s="6" t="inlineStr">
        <is>
          <t>P0</t>
        </is>
      </c>
      <c r="C32" s="6" t="inlineStr">
        <is>
          <t>Codex</t>
        </is>
      </c>
      <c r="D32" s="6" t="inlineStr">
        <is>
          <t>Payments/QA</t>
        </is>
      </c>
      <c r="E32" s="6" t="inlineStr">
        <is>
          <t>Billing live rehearsal</t>
        </is>
      </c>
      <c r="F32" s="6" t="inlineStr">
        <is>
          <t>Ready</t>
        </is>
      </c>
      <c r="G32" s="6" t="inlineStr">
        <is>
          <t>Guarded preflight and rehearsal scripts plus command-center Billing Rehearsal page now check Stripe key mode, required webhook events, Customer Portal/support/legal blockers, HTTPS URLs, no repo secrets, and live-mode safety flag before checkout is exposed</t>
        </is>
      </c>
      <c r="H32" s="6" t="inlineStr"/>
      <c r="I32" s="6" t="inlineStr"/>
      <c r="J32" s="6" t="inlineStr"/>
    </row>
    <row r="33">
      <c r="A33" s="6" t="inlineStr">
        <is>
          <t>Codex Build Queue</t>
        </is>
      </c>
      <c r="B33" s="6" t="inlineStr">
        <is>
          <t>P0</t>
        </is>
      </c>
      <c r="C33" s="6" t="inlineStr">
        <is>
          <t>Codex</t>
        </is>
      </c>
      <c r="D33" s="6" t="inlineStr">
        <is>
          <t>Payments/QA</t>
        </is>
      </c>
      <c r="E33" s="6" t="inlineStr">
        <is>
          <t>Payment Launch Pack</t>
        </is>
      </c>
      <c r="F33" s="6" t="inlineStr">
        <is>
          <t>Ready</t>
        </is>
      </c>
      <c r="G33" s="6" t="inlineStr">
        <is>
          <t>Payment Launch Pack now generates JSON CSV Markdown dashboard workbook Today Brief queue Stripe product/price setup sequence Customer Portal/webhook/backend/secret-store actions test rehearsal commands and live-payment no-go rules</t>
        </is>
      </c>
      <c r="H33" s="6" t="inlineStr"/>
      <c r="I33" s="6" t="inlineStr"/>
      <c r="J33" s="6" t="inlineStr"/>
    </row>
    <row r="34">
      <c r="A34" s="6" t="inlineStr">
        <is>
          <t>Codex Build Queue</t>
        </is>
      </c>
      <c r="B34" s="6" t="inlineStr">
        <is>
          <t>P0</t>
        </is>
      </c>
      <c r="C34" s="6" t="inlineStr">
        <is>
          <t>Codex</t>
        </is>
      </c>
      <c r="D34" s="6" t="inlineStr">
        <is>
          <t>Engineering</t>
        </is>
      </c>
      <c r="E34" s="6" t="inlineStr">
        <is>
          <t>Deploy billing backend</t>
        </is>
      </c>
      <c r="F34" s="6" t="inlineStr">
        <is>
          <t>Ready</t>
        </is>
      </c>
      <c r="G34" s="6" t="inlineStr">
        <is>
          <t>Standalone Node 24 billing backend deploy pack and Cloudflare Worker/D1 billing path are ready with manifests checklists health checks required secret lists route coverage storage probes entitlement writes idempotent webhook handling and test:billing-deploy/test:billing-storage/cloud:billing:check/test:cloud-billing-worker; actual hosted deployment still needs domain host or Worker URL D1 database ID secrets Stripe webhook Customer Portal price hosted AI cap support inbox and persistent managed storage</t>
        </is>
      </c>
      <c r="H34" s="6" t="inlineStr"/>
      <c r="I34" s="6" t="inlineStr"/>
      <c r="J34" s="6" t="inlineStr"/>
    </row>
    <row r="35">
      <c r="A35" s="6" t="inlineStr">
        <is>
          <t>Codex Build Queue</t>
        </is>
      </c>
      <c r="B35" s="6" t="inlineStr">
        <is>
          <t>P0</t>
        </is>
      </c>
      <c r="C35" s="6" t="inlineStr">
        <is>
          <t>Codex</t>
        </is>
      </c>
      <c r="D35" s="6" t="inlineStr">
        <is>
          <t>Payments/Cloud</t>
        </is>
      </c>
      <c r="E35" s="6" t="inlineStr">
        <is>
          <t>Cloud billing Worker/D1</t>
        </is>
      </c>
      <c r="F35" s="6" t="inlineStr">
        <is>
          <t>Ready</t>
        </is>
      </c>
      <c r="G35" s="6" t="inlineStr">
        <is>
          <t>Cloudflare Worker nyra-billing-api implements Stripe-hosted Checkout Customer Portal webhooks license status checkout-session claim device-scoped access tokens D1 entitlement/customer/event/device storage and local route tests; live use still needs Cloudflare account D1 database ID Worker URL Stripe test/live secrets price webhook endpoint support email legal URLs and dashboard origin</t>
        </is>
      </c>
      <c r="H35" s="6" t="inlineStr"/>
      <c r="I35" s="6" t="inlineStr"/>
      <c r="J35" s="6" t="inlineStr"/>
    </row>
    <row r="36">
      <c r="A36" s="6" t="inlineStr">
        <is>
          <t>Codex Build Queue</t>
        </is>
      </c>
      <c r="B36" s="6" t="inlineStr">
        <is>
          <t>P0</t>
        </is>
      </c>
      <c r="C36" s="6" t="inlineStr">
        <is>
          <t>User</t>
        </is>
      </c>
      <c r="D36" s="6" t="inlineStr">
        <is>
          <t>1. Public Support Identity</t>
        </is>
      </c>
      <c r="E36" s="6" t="inlineStr">
        <is>
          <t>Support email saved</t>
        </is>
      </c>
      <c r="F36" s="6" t="inlineStr">
        <is>
          <t>Ready</t>
        </is>
      </c>
      <c r="G36" s="6" t="inlineStr">
        <is>
          <t>Save the support address customers will see in the app, Stripe receipts, public policies, and launch site.</t>
        </is>
      </c>
      <c r="H36" s="6" t="inlineStr">
        <is>
          <t>pages/support.html</t>
        </is>
      </c>
      <c r="I36" s="6" t="inlineStr">
        <is>
          <t>decisions.supportEmail</t>
        </is>
      </c>
      <c r="J36" s="6" t="inlineStr">
        <is>
          <t>domain-email</t>
        </is>
      </c>
    </row>
    <row r="37">
      <c r="A37" s="6" t="inlineStr">
        <is>
          <t>Codex Build Queue</t>
        </is>
      </c>
      <c r="B37" s="6" t="inlineStr">
        <is>
          <t>P0</t>
        </is>
      </c>
      <c r="C37" s="6" t="inlineStr">
        <is>
          <t>User</t>
        </is>
      </c>
      <c r="D37" s="6" t="inlineStr">
        <is>
          <t>1. Public Support Identity</t>
        </is>
      </c>
      <c r="E37" s="6" t="inlineStr">
        <is>
          <t>Support inbox ticket roundtrip confirmed</t>
        </is>
      </c>
      <c r="F37" s="6" t="inlineStr">
        <is>
          <t>Waiting on handoff</t>
        </is>
      </c>
      <c r="G37" s="6" t="inlineStr">
        <is>
          <t>Send a test customer email to the support inbox, reply from the inbox, and upload sanitized proof of the roundtrip.</t>
        </is>
      </c>
      <c r="H37" s="6" t="inlineStr">
        <is>
          <t>pages/support.html</t>
        </is>
      </c>
      <c r="I37" s="6" t="inlineStr">
        <is>
          <t>billingRehearsal.supportInboxConfirmed</t>
        </is>
      </c>
      <c r="J37" s="6" t="inlineStr">
        <is>
          <t>support-roundtrip</t>
        </is>
      </c>
    </row>
    <row r="38">
      <c r="A38" s="6" t="inlineStr">
        <is>
          <t>Codex Build Queue</t>
        </is>
      </c>
      <c r="B38" s="6" t="inlineStr">
        <is>
          <t>P0</t>
        </is>
      </c>
      <c r="C38" s="6" t="inlineStr">
        <is>
          <t>User</t>
        </is>
      </c>
      <c r="D38" s="6" t="inlineStr">
        <is>
          <t>2. Public Policy And Domain</t>
        </is>
      </c>
      <c r="E38" s="6" t="inlineStr">
        <is>
          <t>Public domain and policy support path saved</t>
        </is>
      </c>
      <c r="F38" s="6" t="inlineStr">
        <is>
          <t>Ready</t>
        </is>
      </c>
      <c r="G38" s="6" t="inlineStr">
        <is>
          <t>Save the public product domain so privacy, terms, refund, cancellation, support, checkout success, and portal return URLs can match.</t>
        </is>
      </c>
      <c r="H38" s="6" t="inlineStr">
        <is>
          <t>pages/support.html</t>
        </is>
      </c>
      <c r="I38" s="6" t="inlineStr">
        <is>
          <t>decisions.domain</t>
        </is>
      </c>
      <c r="J38" s="6" t="inlineStr">
        <is>
          <t>domain-email</t>
        </is>
      </c>
    </row>
    <row r="39">
      <c r="A39" s="6" t="inlineStr">
        <is>
          <t>Agent Assignment</t>
        </is>
      </c>
      <c r="B39" s="6" t="inlineStr">
        <is>
          <t>P0</t>
        </is>
      </c>
      <c r="C39" s="6" t="inlineStr">
        <is>
          <t>Codex</t>
        </is>
      </c>
      <c r="D39" s="6" t="inlineStr">
        <is>
          <t>Command Center Intake</t>
        </is>
      </c>
      <c r="E39" s="6" t="inlineStr">
        <is>
          <t>Automation Loop</t>
        </is>
      </c>
      <c r="F39" s="6" t="inlineStr">
        <is>
          <t>Waiting On Handoffs</t>
        </is>
      </c>
      <c r="G39" s="6" t="inlineStr">
        <is>
          <t>Keep the command center, daily brief, agent dispatch pack, and build queues current until paid launch gates clear.</t>
        </is>
      </c>
      <c r="H39" s="6" t="inlineStr">
        <is>
          <t>pages/agents.html</t>
        </is>
      </c>
      <c r="I39" s="6" t="inlineStr"/>
      <c r="J39" s="6" t="inlineStr"/>
    </row>
    <row r="40">
      <c r="A40" s="6" t="inlineStr">
        <is>
          <t>Agent Assignment</t>
        </is>
      </c>
      <c r="B40" s="6" t="inlineStr">
        <is>
          <t>P0</t>
        </is>
      </c>
      <c r="C40" s="6" t="inlineStr">
        <is>
          <t>Codex</t>
        </is>
      </c>
      <c r="D40" s="6" t="inlineStr">
        <is>
          <t>NyrA Builder</t>
        </is>
      </c>
      <c r="E40" s="6" t="inlineStr">
        <is>
          <t>Windows installer version</t>
        </is>
      </c>
      <c r="F40" s="6" t="inlineStr">
        <is>
          <t>Waiting On Handoffs</t>
        </is>
      </c>
      <c r="G40"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H40" s="6" t="inlineStr">
        <is>
          <t>pages/agents.html</t>
        </is>
      </c>
      <c r="I40" s="6" t="inlineStr"/>
      <c r="J40" s="6" t="inlineStr"/>
    </row>
    <row r="41">
      <c r="A41" s="6" t="inlineStr">
        <is>
          <t>Agent Assignment</t>
        </is>
      </c>
      <c r="B41" s="6" t="inlineStr">
        <is>
          <t>P0</t>
        </is>
      </c>
      <c r="C41" s="6" t="inlineStr">
        <is>
          <t>Codex</t>
        </is>
      </c>
      <c r="D41" s="6" t="inlineStr">
        <is>
          <t>Cloud Platform</t>
        </is>
      </c>
      <c r="E41" s="6" t="inlineStr">
        <is>
          <t>sync non secret config</t>
        </is>
      </c>
      <c r="F41" s="6" t="inlineStr">
        <is>
          <t>Waiting On Handoffs</t>
        </is>
      </c>
      <c r="G41" s="6" t="inlineStr">
        <is>
          <t>Apply saved non-secret dashboard values to production Worker configs and verify the mobile bridge bootstrap plan.</t>
        </is>
      </c>
      <c r="H41" s="6" t="inlineStr">
        <is>
          <t>pages/agents.html</t>
        </is>
      </c>
      <c r="I41" s="6" t="inlineStr"/>
      <c r="J41" s="6" t="inlineStr"/>
    </row>
    <row r="42">
      <c r="A42" s="6" t="inlineStr">
        <is>
          <t>Agent Assignment</t>
        </is>
      </c>
      <c r="B42" s="6" t="inlineStr">
        <is>
          <t>P0</t>
        </is>
      </c>
      <c r="C42" s="6" t="inlineStr">
        <is>
          <t>Codex</t>
        </is>
      </c>
      <c r="D42" s="6" t="inlineStr">
        <is>
          <t>Mobile Bridge</t>
        </is>
      </c>
      <c r="E42" s="6" t="inlineStr">
        <is>
          <t>Hosted alpha phone test stays green</t>
        </is>
      </c>
      <c r="F42" s="6" t="inlineStr">
        <is>
          <t>Waiting On Handoffs</t>
        </is>
      </c>
      <c r="G42" s="6" t="inlineStr">
        <is>
          <t>Run npm run alpha:hosted:check before phone testing; 4/4 providers ready, APK 0.1.0-alpha.76, download hash matches manifest, support log readback passed (2026-06-16T23-18-02-868Z-55b47d13-76bb-461a-9782-2d9fdf9dd94f).</t>
        </is>
      </c>
      <c r="H42" s="6" t="inlineStr">
        <is>
          <t>pages/agents.html</t>
        </is>
      </c>
      <c r="I42" s="6" t="inlineStr"/>
      <c r="J42" s="6" t="inlineStr"/>
    </row>
    <row r="43">
      <c r="A43" s="6" t="inlineStr">
        <is>
          <t>Agent Assignment</t>
        </is>
      </c>
      <c r="B43" s="6" t="inlineStr">
        <is>
          <t>P0</t>
        </is>
      </c>
      <c r="C43" s="6" t="inlineStr">
        <is>
          <t>Codex</t>
        </is>
      </c>
      <c r="D43" s="6" t="inlineStr">
        <is>
          <t>Payments Licensing</t>
        </is>
      </c>
      <c r="E43" s="6" t="inlineStr">
        <is>
          <t>Shipping visuals</t>
        </is>
      </c>
      <c r="F43" s="6" t="inlineStr">
        <is>
          <t>Waiting On Handoffs</t>
        </is>
      </c>
      <c r="G43" s="6" t="inlineStr">
        <is>
          <t>Approve final screenshots only after the app UI, support, billing, and consent flows match what will ship.</t>
        </is>
      </c>
      <c r="H43" s="6" t="inlineStr">
        <is>
          <t>pages/agents.html</t>
        </is>
      </c>
      <c r="I43" s="6" t="inlineStr"/>
      <c r="J43" s="6" t="inlineStr"/>
    </row>
    <row r="44">
      <c r="A44" s="6" t="inlineStr">
        <is>
          <t>Agent Assignment</t>
        </is>
      </c>
      <c r="B44" s="6" t="inlineStr">
        <is>
          <t>P0</t>
        </is>
      </c>
      <c r="C44" s="6" t="inlineStr">
        <is>
          <t>Codex</t>
        </is>
      </c>
      <c r="D44" s="6" t="inlineStr">
        <is>
          <t>Secret Store Ops</t>
        </is>
      </c>
      <c r="E44" s="6" t="inlineStr">
        <is>
          <t>sync non secret config</t>
        </is>
      </c>
      <c r="F44" s="6" t="inlineStr">
        <is>
          <t>Waiting On Handoffs</t>
        </is>
      </c>
      <c r="G44" s="6" t="inlineStr">
        <is>
          <t>Apply saved non-secret dashboard values to production Worker configs and verify the mobile bridge bootstrap plan.</t>
        </is>
      </c>
      <c r="H44" s="6" t="inlineStr">
        <is>
          <t>pages/agents.html</t>
        </is>
      </c>
      <c r="I44" s="6" t="inlineStr"/>
      <c r="J44" s="6" t="inlineStr"/>
    </row>
    <row r="45">
      <c r="A45" s="6" t="inlineStr">
        <is>
          <t>Agent Assignment</t>
        </is>
      </c>
      <c r="B45" s="6" t="inlineStr">
        <is>
          <t>P0</t>
        </is>
      </c>
      <c r="C45" s="6" t="inlineStr">
        <is>
          <t>Codex</t>
        </is>
      </c>
      <c r="D45" s="6" t="inlineStr">
        <is>
          <t>Marketing Visuals</t>
        </is>
      </c>
      <c r="E45" s="6" t="inlineStr">
        <is>
          <t>Shipping visuals</t>
        </is>
      </c>
      <c r="F45" s="6" t="inlineStr">
        <is>
          <t>Waiting On Handoffs</t>
        </is>
      </c>
      <c r="G45" s="6" t="inlineStr">
        <is>
          <t>Approve final screenshots only after the app UI, support, billing, and consent flows match what will ship.</t>
        </is>
      </c>
      <c r="H45" s="6" t="inlineStr">
        <is>
          <t>pages/agents.html</t>
        </is>
      </c>
      <c r="I45" s="6" t="inlineStr"/>
      <c r="J45" s="6" t="inlineStr"/>
    </row>
    <row r="46">
      <c r="A46" s="6" t="inlineStr">
        <is>
          <t>Agent Assignment</t>
        </is>
      </c>
      <c r="B46" s="6" t="inlineStr">
        <is>
          <t>P0</t>
        </is>
      </c>
      <c r="C46" s="6" t="inlineStr">
        <is>
          <t>Codex</t>
        </is>
      </c>
      <c r="D46" s="6" t="inlineStr">
        <is>
          <t>QA Release</t>
        </is>
      </c>
      <c r="E46" s="6" t="inlineStr">
        <is>
          <t>Windows installer version</t>
        </is>
      </c>
      <c r="F46" s="6" t="inlineStr">
        <is>
          <t>Waiting On Handoffs</t>
        </is>
      </c>
      <c r="G46" s="6"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H46" s="6" t="inlineStr">
        <is>
          <t>pages/agents.html</t>
        </is>
      </c>
      <c r="I46" s="6" t="inlineStr"/>
      <c r="J46" s="6" t="inlineStr"/>
    </row>
    <row r="47">
      <c r="A47" s="6" t="inlineStr">
        <is>
          <t>Agent Assignment</t>
        </is>
      </c>
      <c r="B47" s="6" t="inlineStr">
        <is>
          <t>P0</t>
        </is>
      </c>
      <c r="C47" s="6" t="inlineStr">
        <is>
          <t>Codex</t>
        </is>
      </c>
      <c r="D47" s="6" t="inlineStr">
        <is>
          <t>Version Control</t>
        </is>
      </c>
      <c r="E47" s="6" t="inlineStr">
        <is>
          <t>App version path</t>
        </is>
      </c>
      <c r="F47" s="6" t="inlineStr">
        <is>
          <t>Waiting On Handoffs</t>
        </is>
      </c>
      <c r="G47" s="6" t="inlineStr">
        <is>
          <t>Use the App Version page to record any required mobile companion boundaries or app-store goals.</t>
        </is>
      </c>
      <c r="H47" s="6" t="inlineStr">
        <is>
          <t>pages/agents.html</t>
        </is>
      </c>
      <c r="I47" s="6" t="inlineStr"/>
      <c r="J47" s="6" t="inlineStr"/>
    </row>
    <row r="48">
      <c r="A48" s="6" t="inlineStr">
        <is>
          <t>Agent Assignment</t>
        </is>
      </c>
      <c r="B48" s="6" t="inlineStr">
        <is>
          <t>P0</t>
        </is>
      </c>
      <c r="C48" s="6" t="inlineStr">
        <is>
          <t>Codex</t>
        </is>
      </c>
      <c r="D48" s="6" t="inlineStr">
        <is>
          <t>Business Legal</t>
        </is>
      </c>
      <c r="E48" s="6" t="inlineStr">
        <is>
          <t>Shipping visuals</t>
        </is>
      </c>
      <c r="F48" s="6" t="inlineStr">
        <is>
          <t>Waiting On Handoffs</t>
        </is>
      </c>
      <c r="G48" s="6" t="inlineStr">
        <is>
          <t>Approve final screenshots only after the app UI, support, billing, and consent flows match what will ship.</t>
        </is>
      </c>
      <c r="H48" s="6" t="inlineStr">
        <is>
          <t>pages/agents.html</t>
        </is>
      </c>
      <c r="I48" s="6" t="inlineStr"/>
      <c r="J48" s="6" t="inlineStr"/>
    </row>
  </sheetData>
  <autoFilter ref="A1:J48"/>
  <pageMargins left="0.75" right="0.75" top="1" bottom="1" header="0.5" footer="0.5"/>
  <tableParts count="1">
    <tablePart xmlns:r="http://schemas.openxmlformats.org/officeDocument/2006/relationships" r:id="rId1"/>
  </tableParts>
</worksheet>
</file>

<file path=xl/worksheets/sheet21.xml><?xml version="1.0" encoding="utf-8"?>
<worksheet xmlns="http://schemas.openxmlformats.org/spreadsheetml/2006/main">
  <sheetPr>
    <outlinePr summaryBelow="1" summaryRight="1"/>
    <pageSetUpPr/>
  </sheetPr>
  <dimension ref="A1:F55"/>
  <sheetViews>
    <sheetView workbookViewId="0">
      <pane ySplit="1" topLeftCell="A2" activePane="bottomLeft" state="frozen"/>
      <selection pane="bottomLeft" activeCell="A1" sqref="A1"/>
    </sheetView>
  </sheetViews>
  <sheetFormatPr baseColWidth="8" defaultRowHeight="15"/>
  <cols>
    <col width="30" customWidth="1" min="1" max="1"/>
    <col width="16" customWidth="1" min="2" max="2"/>
    <col width="16" customWidth="1" min="3" max="3"/>
    <col width="16" customWidth="1" min="4" max="4"/>
    <col width="52" customWidth="1" min="5" max="5"/>
    <col width="16" customWidth="1" min="6" max="6"/>
  </cols>
  <sheetData>
    <row r="1">
      <c r="A1" s="5" t="inlineStr">
        <is>
          <t>Task</t>
        </is>
      </c>
      <c r="B1" s="5" t="inlineStr">
        <is>
          <t>Lane</t>
        </is>
      </c>
      <c r="C1" s="5" t="inlineStr">
        <is>
          <t>Owner</t>
        </is>
      </c>
      <c r="D1" s="5" t="inlineStr">
        <is>
          <t>Priority</t>
        </is>
      </c>
      <c r="E1" s="5" t="inlineStr">
        <is>
          <t>Detail</t>
        </is>
      </c>
      <c r="F1" s="5" t="inlineStr">
        <is>
          <t>Status</t>
        </is>
      </c>
    </row>
    <row r="2">
      <c r="A2" s="7" t="inlineStr">
        <is>
          <t>Business name search</t>
        </is>
      </c>
      <c r="B2" s="7" t="inlineStr">
        <is>
          <t>Legal/Business</t>
        </is>
      </c>
      <c r="C2" s="7" t="inlineStr">
        <is>
          <t>User</t>
        </is>
      </c>
      <c r="D2" s="7" t="inlineStr">
        <is>
          <t>P0</t>
        </is>
      </c>
      <c r="E2" s="7" t="inlineStr">
        <is>
          <t>Search SC business filings and USPTO for NyrA/Nyra Swarm/NyrA Little Buddy conflicts</t>
        </is>
      </c>
      <c r="F2" s="7" t="inlineStr">
        <is>
          <t>Not started</t>
        </is>
      </c>
    </row>
    <row r="3">
      <c r="A3" s="7" t="inlineStr">
        <is>
          <t>Choose entity path</t>
        </is>
      </c>
      <c r="B3" s="7" t="inlineStr">
        <is>
          <t>Legal/Business</t>
        </is>
      </c>
      <c r="C3" s="7" t="inlineStr">
        <is>
          <t>User</t>
        </is>
      </c>
      <c r="D3" s="7" t="inlineStr">
        <is>
          <t>P0</t>
        </is>
      </c>
      <c r="E3" s="7" t="inlineStr">
        <is>
          <t>SC LLC path saved as Porter Labs LLC in command center; formation evidence uploaded and filing remains in progress</t>
        </is>
      </c>
      <c r="F3" s="7" t="inlineStr">
        <is>
          <t>SC LLC selected</t>
        </is>
      </c>
    </row>
    <row r="4">
      <c r="A4" s="7" t="inlineStr">
        <is>
          <t>File SC LLC if chosen</t>
        </is>
      </c>
      <c r="B4" s="7" t="inlineStr">
        <is>
          <t>Legal/Business</t>
        </is>
      </c>
      <c r="C4" s="7" t="inlineStr">
        <is>
          <t>User</t>
        </is>
      </c>
      <c r="D4" s="7" t="inlineStr">
        <is>
          <t>P0</t>
        </is>
      </c>
      <c r="E4" s="7" t="inlineStr">
        <is>
          <t>Porter Labs LLC SC registration is in progress via uploaded ZenBusiness evidence; formation date still not issued</t>
        </is>
      </c>
      <c r="F4" s="7" t="inlineStr">
        <is>
          <t>In progress</t>
        </is>
      </c>
    </row>
    <row r="5">
      <c r="A5" s="7" t="inlineStr">
        <is>
          <t>Get EIN</t>
        </is>
      </c>
      <c r="B5" s="7" t="inlineStr">
        <is>
          <t>Legal/Business</t>
        </is>
      </c>
      <c r="C5" s="7" t="inlineStr">
        <is>
          <t>User</t>
        </is>
      </c>
      <c r="D5" s="7" t="inlineStr">
        <is>
          <t>P0</t>
        </is>
      </c>
      <c r="E5" s="7" t="inlineStr">
        <is>
          <t>Apply through IRS after the LLC formation date is issued; current evidence shows EIN not started</t>
        </is>
      </c>
      <c r="F5" s="7" t="inlineStr">
        <is>
          <t>Blocked on formation</t>
        </is>
      </c>
    </row>
    <row r="6">
      <c r="A6" s="7" t="inlineStr">
        <is>
          <t>Open/confirm business bank</t>
        </is>
      </c>
      <c r="B6" s="7" t="inlineStr">
        <is>
          <t>Finance</t>
        </is>
      </c>
      <c r="C6" s="7" t="inlineStr">
        <is>
          <t>User</t>
        </is>
      </c>
      <c r="D6" s="7" t="inlineStr">
        <is>
          <t>P0</t>
        </is>
      </c>
      <c r="E6" s="7" t="inlineStr">
        <is>
          <t>Separate revenue from personal money</t>
        </is>
      </c>
      <c r="F6" s="7" t="inlineStr">
        <is>
          <t>Blocked on entity/EIN</t>
        </is>
      </c>
    </row>
    <row r="7">
      <c r="A7" s="7" t="inlineStr">
        <is>
          <t>Stripe identity/tax setup</t>
        </is>
      </c>
      <c r="B7" s="7" t="inlineStr">
        <is>
          <t>Payments</t>
        </is>
      </c>
      <c r="C7" s="7" t="inlineStr">
        <is>
          <t>User</t>
        </is>
      </c>
      <c r="D7" s="7" t="inlineStr">
        <is>
          <t>P0</t>
        </is>
      </c>
      <c r="E7" s="7" t="inlineStr">
        <is>
          <t>Use Porter Labs LLC and porterlabz.com for Stripe identity after tax decision, price, portal, and legal review clear</t>
        </is>
      </c>
      <c r="F7" s="7" t="inlineStr">
        <is>
          <t>Waiting on tax/pricing</t>
        </is>
      </c>
    </row>
    <row r="8">
      <c r="A8" s="7" t="inlineStr">
        <is>
          <t>Choose monthly price</t>
        </is>
      </c>
      <c r="B8" s="7" t="inlineStr">
        <is>
          <t>Payments</t>
        </is>
      </c>
      <c r="C8" s="7" t="inlineStr">
        <is>
          <t>User</t>
        </is>
      </c>
      <c r="D8" s="7" t="inlineStr">
        <is>
          <t>P0</t>
        </is>
      </c>
      <c r="E8" s="7" t="inlineStr">
        <is>
          <t>Pick first monthly SKU price using the Pricing Model page; model currently supports a $25 planning scenario with payment/provider/support reserves, but final price needs user approval</t>
        </is>
      </c>
      <c r="F8" s="7" t="inlineStr">
        <is>
          <t>Open</t>
        </is>
      </c>
    </row>
    <row r="9">
      <c r="A9" s="7" t="inlineStr">
        <is>
          <t>Choose hosted AI cap</t>
        </is>
      </c>
      <c r="B9" s="7" t="inlineStr">
        <is>
          <t>Payments/Product</t>
        </is>
      </c>
      <c r="C9" s="7" t="inlineStr">
        <is>
          <t>User</t>
        </is>
      </c>
      <c r="D9" s="7" t="inlineStr">
        <is>
          <t>P0</t>
        </is>
      </c>
      <c r="E9" s="7" t="inlineStr">
        <is>
          <t>Define included usage and over-cap behavior using the Pricing Model page; model currently calculates a hosted-message cap from token and margin assumptions because BYOK is later</t>
        </is>
      </c>
      <c r="F9" s="7" t="inlineStr">
        <is>
          <t>Open</t>
        </is>
      </c>
    </row>
    <row r="10">
      <c r="A10" s="7" t="inlineStr">
        <is>
          <t>Pricing and hosted AI cap model</t>
        </is>
      </c>
      <c r="B10" s="7" t="inlineStr">
        <is>
          <t>Payments/Product</t>
        </is>
      </c>
      <c r="C10" s="7" t="inlineStr">
        <is>
          <t>Codex</t>
        </is>
      </c>
      <c r="D10" s="7" t="inlineStr">
        <is>
          <t>P0</t>
        </is>
      </c>
      <c r="E10" s="7" t="inlineStr">
        <is>
          <t>Pricing model script docs snapshot CSV and command-center Pricing page estimate Stripe fees provider token cost support/infra/refund reserves target margin minimum price and recommended hosted AI cap</t>
        </is>
      </c>
      <c r="F10" s="7" t="inlineStr">
        <is>
          <t>Ready</t>
        </is>
      </c>
    </row>
    <row r="11">
      <c r="A11" s="7" t="inlineStr">
        <is>
          <t>Create Stripe product/price</t>
        </is>
      </c>
      <c r="B11" s="7" t="inlineStr">
        <is>
          <t>Payments</t>
        </is>
      </c>
      <c r="C11" s="7" t="inlineStr">
        <is>
          <t>Codex</t>
        </is>
      </c>
      <c r="D11" s="7" t="inlineStr">
        <is>
          <t>P0</t>
        </is>
      </c>
      <c r="E11" s="7" t="inlineStr">
        <is>
          <t>Use billing:stripe-setup after price and Stripe key are ready</t>
        </is>
      </c>
      <c r="F11" s="7" t="inlineStr">
        <is>
          <t>Ready</t>
        </is>
      </c>
    </row>
    <row r="12">
      <c r="A12" s="7" t="inlineStr">
        <is>
          <t>Configure Customer Portal</t>
        </is>
      </c>
      <c r="B12" s="7" t="inlineStr">
        <is>
          <t>Payments</t>
        </is>
      </c>
      <c r="C12" s="7" t="inlineStr">
        <is>
          <t>User/Codex</t>
        </is>
      </c>
      <c r="D12" s="7" t="inlineStr">
        <is>
          <t>P0</t>
        </is>
      </c>
      <c r="E12" s="7" t="inlineStr">
        <is>
          <t>Enable cancellation, invoices, payment methods</t>
        </is>
      </c>
      <c r="F12" s="7" t="inlineStr">
        <is>
          <t>Open</t>
        </is>
      </c>
    </row>
    <row r="13">
      <c r="A13" s="7" t="inlineStr">
        <is>
          <t>Billing live rehearsal</t>
        </is>
      </c>
      <c r="B13" s="7" t="inlineStr">
        <is>
          <t>Payments/QA</t>
        </is>
      </c>
      <c r="C13" s="7" t="inlineStr">
        <is>
          <t>Codex</t>
        </is>
      </c>
      <c r="D13" s="7" t="inlineStr">
        <is>
          <t>P0</t>
        </is>
      </c>
      <c r="E13" s="7" t="inlineStr">
        <is>
          <t>Guarded preflight and rehearsal scripts plus command-center Billing Rehearsal page now check Stripe key mode, required webhook events, Customer Portal/support/legal blockers, HTTPS URLs, no repo secrets, and live-mode safety flag before checkout is exposed</t>
        </is>
      </c>
      <c r="F13" s="7" t="inlineStr">
        <is>
          <t>Ready</t>
        </is>
      </c>
    </row>
    <row r="14">
      <c r="A14" s="7" t="inlineStr">
        <is>
          <t>Payment Launch Pack</t>
        </is>
      </c>
      <c r="B14" s="7" t="inlineStr">
        <is>
          <t>Payments/QA</t>
        </is>
      </c>
      <c r="C14" s="7" t="inlineStr">
        <is>
          <t>Codex</t>
        </is>
      </c>
      <c r="D14" s="7" t="inlineStr">
        <is>
          <t>P0</t>
        </is>
      </c>
      <c r="E14" s="7" t="inlineStr">
        <is>
          <t>Payment Launch Pack now generates JSON CSV Markdown dashboard workbook Today Brief queue Stripe product/price setup sequence Customer Portal/webhook/backend/secret-store actions test rehearsal commands and live-payment no-go rules</t>
        </is>
      </c>
      <c r="F14" s="7" t="inlineStr">
        <is>
          <t>Ready</t>
        </is>
      </c>
    </row>
    <row r="15">
      <c r="A15" s="7" t="inlineStr">
        <is>
          <t>Approve billing backend host and secrets</t>
        </is>
      </c>
      <c r="B15" s="7" t="inlineStr">
        <is>
          <t>Payments/Cloud</t>
        </is>
      </c>
      <c r="C15" s="7" t="inlineStr">
        <is>
          <t>User</t>
        </is>
      </c>
      <c r="D15" s="7" t="inlineStr">
        <is>
          <t>P0</t>
        </is>
      </c>
      <c r="E15" s="7" t="inlineStr">
        <is>
          <t>Choose container host and backend domain, create private secret values, choose an absolute mounted persistent entitlement path or managed database path, then provide webhook URL/secret through the dashboard without committing secrets</t>
        </is>
      </c>
      <c r="F15" s="7" t="inlineStr">
        <is>
          <t>Open</t>
        </is>
      </c>
    </row>
    <row r="16">
      <c r="A16" s="7" t="inlineStr">
        <is>
          <t>Deploy billing backend</t>
        </is>
      </c>
      <c r="B16" s="7" t="inlineStr">
        <is>
          <t>Engineering</t>
        </is>
      </c>
      <c r="C16" s="7" t="inlineStr">
        <is>
          <t>Codex</t>
        </is>
      </c>
      <c r="D16" s="7" t="inlineStr">
        <is>
          <t>P0</t>
        </is>
      </c>
      <c r="E16" s="7" t="inlineStr">
        <is>
          <t>Standalone Node 24 billing backend deploy pack and Cloudflare Worker/D1 billing path are ready with manifests checklists health checks required secret lists route coverage storage probes entitlement writes idempotent webhook handling and test:billing-deploy/test:billing-storage/cloud:billing:check/test:cloud-billing-worker; actual hosted deployment still needs domain host or Worker URL D1 database ID secrets Stripe webhook Customer Portal price hosted AI cap support inbox and persistent managed storage</t>
        </is>
      </c>
      <c r="F16" s="7" t="inlineStr">
        <is>
          <t>Ready</t>
        </is>
      </c>
    </row>
    <row r="17">
      <c r="A17" s="7" t="inlineStr">
        <is>
          <t>Cloud billing Worker/D1</t>
        </is>
      </c>
      <c r="B17" s="7" t="inlineStr">
        <is>
          <t>Payments/Cloud</t>
        </is>
      </c>
      <c r="C17" s="7" t="inlineStr">
        <is>
          <t>Codex</t>
        </is>
      </c>
      <c r="D17" s="7" t="inlineStr">
        <is>
          <t>P0</t>
        </is>
      </c>
      <c r="E17" s="7" t="inlineStr">
        <is>
          <t>Cloudflare Worker nyra-billing-api implements Stripe-hosted Checkout Customer Portal webhooks license status checkout-session claim device-scoped access tokens D1 entitlement/customer/event/device storage and local route tests; live use still needs Cloudflare account D1 database ID Worker URL Stripe test/live secrets price webhook endpoint support email legal URLs and dashboard origin</t>
        </is>
      </c>
      <c r="F17" s="7" t="inlineStr">
        <is>
          <t>Ready</t>
        </is>
      </c>
    </row>
    <row r="18">
      <c r="A18" s="7" t="inlineStr">
        <is>
          <t>Wire desktop activation</t>
        </is>
      </c>
      <c r="B18" s="7" t="inlineStr">
        <is>
          <t>Engineering</t>
        </is>
      </c>
      <c r="C18" s="7" t="inlineStr">
        <is>
          <t>Codex</t>
        </is>
      </c>
      <c r="D18" s="7" t="inlineStr">
        <is>
          <t>P0</t>
        </is>
      </c>
      <c r="E18" s="7" t="inlineStr">
        <is>
          <t>Settings license panel now supports checkout session activation, refresh, cached grace state, read-only customer ID, and device-token portal access</t>
        </is>
      </c>
      <c r="F18" s="7" t="inlineStr">
        <is>
          <t>Ready</t>
        </is>
      </c>
    </row>
    <row r="19">
      <c r="A19" s="7" t="inlineStr">
        <is>
          <t>Production license auth model</t>
        </is>
      </c>
      <c r="B19" s="7" t="inlineStr">
        <is>
          <t>Payments/Engineering</t>
        </is>
      </c>
      <c r="C19" s="7" t="inlineStr">
        <is>
          <t>Codex</t>
        </is>
      </c>
      <c r="D19" s="7" t="inlineStr">
        <is>
          <t>P0</t>
        </is>
      </c>
      <c r="E19" s="7" t="inlineStr">
        <is>
          <t>Checkout-session claim plus device-scoped access token flow is implemented locally; deploy backend and connect live Stripe webhooks before paid beta</t>
        </is>
      </c>
      <c r="F19" s="7" t="inlineStr">
        <is>
          <t>Ready</t>
        </is>
      </c>
    </row>
    <row r="20">
      <c r="A20" s="7" t="inlineStr">
        <is>
          <t>Draft privacy policy</t>
        </is>
      </c>
      <c r="B20" s="7" t="inlineStr">
        <is>
          <t>Legal/Privacy</t>
        </is>
      </c>
      <c r="C20" s="7" t="inlineStr">
        <is>
          <t>Codex</t>
        </is>
      </c>
      <c r="D20" s="7" t="inlineStr">
        <is>
          <t>P0</t>
        </is>
      </c>
      <c r="E20" s="7" t="inlineStr">
        <is>
          <t>Privacy draft now covers mic camera screen memory passive logs third-party AI billing support cloud dashboard provider flows export/delete consent and breach posture</t>
        </is>
      </c>
      <c r="F20" s="7" t="inlineStr">
        <is>
          <t>Ready</t>
        </is>
      </c>
    </row>
    <row r="21">
      <c r="A21" s="7" t="inlineStr">
        <is>
          <t>Legal policy packet</t>
        </is>
      </c>
      <c r="B21" s="7" t="inlineStr">
        <is>
          <t>Legal/Privacy</t>
        </is>
      </c>
      <c r="C21" s="7" t="inlineStr">
        <is>
          <t>Codex</t>
        </is>
      </c>
      <c r="D21" s="7" t="inlineStr">
        <is>
          <t>P0</t>
        </is>
      </c>
      <c r="E21" s="7" t="inlineStr">
        <is>
          <t>Privacy Terms EULA Refund/Cancellation Security and Legal Review Packet drafts now exist as repo files command-center pages and a Word review packet</t>
        </is>
      </c>
      <c r="F21" s="7" t="inlineStr">
        <is>
          <t>Ready</t>
        </is>
      </c>
    </row>
    <row r="22">
      <c r="A22" s="7" t="inlineStr">
        <is>
          <t>Attorney review</t>
        </is>
      </c>
      <c r="B22" s="7" t="inlineStr">
        <is>
          <t>Legal</t>
        </is>
      </c>
      <c r="C22" s="7" t="inlineStr">
        <is>
          <t>User</t>
        </is>
      </c>
      <c r="D22" s="7" t="inlineStr">
        <is>
          <t>P0</t>
        </is>
      </c>
      <c r="E22" s="7" t="inlineStr">
        <is>
          <t>Review docs/policies drafts and NyrA_Legal_Review_Packet.docx before publishing policies or taking live payments</t>
        </is>
      </c>
      <c r="F22" s="7" t="inlineStr">
        <is>
          <t>Open</t>
        </is>
      </c>
    </row>
    <row r="23">
      <c r="A23" s="7" t="inlineStr">
        <is>
          <t>Create support inbox</t>
        </is>
      </c>
      <c r="B23" s="7" t="inlineStr">
        <is>
          <t>Support</t>
        </is>
      </c>
      <c r="C23" s="7" t="inlineStr">
        <is>
          <t>User</t>
        </is>
      </c>
      <c r="D23" s="7" t="inlineStr">
        <is>
          <t>P0</t>
        </is>
      </c>
      <c r="E23" s="7" t="inlineStr">
        <is>
          <t>Create/confirm nyrasupport@gmail.com or domain email</t>
        </is>
      </c>
      <c r="F23" s="7" t="inlineStr">
        <is>
          <t>Open</t>
        </is>
      </c>
    </row>
    <row r="24">
      <c r="A24" s="7" t="inlineStr">
        <is>
          <t>Support diagnostics and runbook</t>
        </is>
      </c>
      <c r="B24" s="7" t="inlineStr">
        <is>
          <t>Support</t>
        </is>
      </c>
      <c r="C24" s="7" t="inlineStr">
        <is>
          <t>Codex</t>
        </is>
      </c>
      <c r="D24" s="7" t="inlineStr">
        <is>
          <t>P0</t>
        </is>
      </c>
      <c r="E24" s="7" t="inlineStr">
        <is>
          <t>Settings now exposes Export Support Diagnostics with redacted app runtime consent license provider and local-data-count metadata; support runbook covers intake ticket categories diagnostics billing/refund workflow canned replies and no-go conditions; live support still needs inbox ownership and ticket roundtrip</t>
        </is>
      </c>
      <c r="F24" s="7" t="inlineStr">
        <is>
          <t>Ready</t>
        </is>
      </c>
    </row>
    <row r="25">
      <c r="A25" s="7" t="inlineStr">
        <is>
          <t>Buy domain</t>
        </is>
      </c>
      <c r="B25" s="7" t="inlineStr">
        <is>
          <t>Marketing/Web</t>
        </is>
      </c>
      <c r="C25" s="7" t="inlineStr">
        <is>
          <t>User</t>
        </is>
      </c>
      <c r="D25" s="7" t="inlineStr">
        <is>
          <t>P0</t>
        </is>
      </c>
      <c r="E25" s="7" t="inlineStr">
        <is>
          <t>porterlabz.com is saved as the public product and policy domain; DNS and hosted deployment handoffs still pending</t>
        </is>
      </c>
      <c r="F25" s="7" t="inlineStr">
        <is>
          <t>Domain saved</t>
        </is>
      </c>
    </row>
    <row r="26">
      <c r="A26" s="7" t="inlineStr">
        <is>
          <t>Landing page</t>
        </is>
      </c>
      <c r="B26" s="7" t="inlineStr">
        <is>
          <t>Marketing/Web</t>
        </is>
      </c>
      <c r="C26" s="7" t="inlineStr">
        <is>
          <t>Codex</t>
        </is>
      </c>
      <c r="D26" s="7" t="inlineStr">
        <is>
          <t>P0</t>
        </is>
      </c>
      <c r="E26" s="7" t="inlineStr">
        <is>
          <t>Generated local launch site with safe claims, product screenshots, policy links, readiness blockers, and checkout disabled until price hosted AI cap domain support live Stripe and review gates are ready</t>
        </is>
      </c>
      <c r="F26" s="7" t="inlineStr">
        <is>
          <t>Ready</t>
        </is>
      </c>
    </row>
    <row r="27">
      <c r="A27" s="7" t="inlineStr">
        <is>
          <t>Code signing</t>
        </is>
      </c>
      <c r="B27" s="7" t="inlineStr">
        <is>
          <t>Release</t>
        </is>
      </c>
      <c r="C27" s="7" t="inlineStr">
        <is>
          <t>User/Codex</t>
        </is>
      </c>
      <c r="D27" s="7" t="inlineStr">
        <is>
          <t>P0</t>
        </is>
      </c>
      <c r="E27" s="7" t="inlineStr">
        <is>
          <t>Release Trust Decision Form now maps direct signed installer Microsoft Store both-channel and hold-unsigned paths; user still must buy/verify signing certificate or choose Store trust before paid beta</t>
        </is>
      </c>
      <c r="F27" s="7" t="inlineStr">
        <is>
          <t>Open</t>
        </is>
      </c>
    </row>
    <row r="28">
      <c r="A28" s="7" t="inlineStr">
        <is>
          <t>Windows installer version</t>
        </is>
      </c>
      <c r="B28" s="7" t="inlineStr">
        <is>
          <t>Release</t>
        </is>
      </c>
      <c r="C28" s="7" t="inlineStr">
        <is>
          <t>Codex</t>
        </is>
      </c>
      <c r="D28" s="7" t="inlineStr">
        <is>
          <t>P0</t>
        </is>
      </c>
      <c r="E28" s="7" t="inlineStr">
        <is>
          <t>Internal alpha metadata is set to version 0.1.0-alpha.76, appId com.porter.nyra.swarm-little-buddy, product name NyrA Swarm Little Buddy; desktop evidence SHA256 1978e0e49e3776c3d9fb56192f2d9eb4a3be709afbbfc303db8d25698f143edf; Android 0.1.0-alpha.76 versionCode 76 SHA256 ea425cf64d0fb71331f64ff0a8e290f19f0f5fbc51ec3518ef149a20f882d99d; release notes known issues rollback manifest checksums installer rehearsal release-trust decision packet and release-candidate preflight are wired; current verdict is Internal Alpha Only until signed/store-trusted installer evidence and paid-beta handoffs clear</t>
        </is>
      </c>
      <c r="F28" s="7" t="inlineStr">
        <is>
          <t>Active</t>
        </is>
      </c>
    </row>
    <row r="29">
      <c r="A29" s="7" t="inlineStr">
        <is>
          <t>Release package evidence</t>
        </is>
      </c>
      <c r="B29" s="7" t="inlineStr">
        <is>
          <t>Release</t>
        </is>
      </c>
      <c r="C29" s="7" t="inlineStr">
        <is>
          <t>Codex</t>
        </is>
      </c>
      <c r="D29" s="7" t="inlineStr">
        <is>
          <t>P0</t>
        </is>
      </c>
      <c r="E29" s="7" t="inlineStr">
        <is>
          <t>Release runbook release notes known issues rollback plan release-manifest and SHA256SUMS generation are wired into clean build; command center release package page renders manifest checksums signing status and blockers</t>
        </is>
      </c>
      <c r="F29" s="7" t="inlineStr">
        <is>
          <t>Ready</t>
        </is>
      </c>
    </row>
    <row r="30">
      <c r="A30" s="7" t="inlineStr">
        <is>
          <t>Clean production build path</t>
        </is>
      </c>
      <c r="B30" s="7" t="inlineStr">
        <is>
          <t>Release/QA</t>
        </is>
      </c>
      <c r="C30" s="7" t="inlineStr">
        <is>
          <t>Codex</t>
        </is>
      </c>
      <c r="D30" s="7" t="inlineStr">
        <is>
          <t>P0</t>
        </is>
      </c>
      <c r="E30" s="7" t="inlineStr">
        <is>
          <t>npm run build:clean copies the repo outside Google Drive, reinstalls dependencies, runs license/billing/production/cloud gates, builds G:/My Drive/AI Stuff/desktop-buddy/release/0.1.0-alpha.76/win-unpacked/NyrA Swarm Little Buddy.exe, refreshes release evidence, and syncs command-center release metadata for 0.1.0-alpha.76</t>
        </is>
      </c>
      <c r="F30" s="7" t="inlineStr">
        <is>
          <t>Ready</t>
        </is>
      </c>
    </row>
    <row r="31">
      <c r="A31" s="7" t="inlineStr">
        <is>
          <t>Paid feature entitlement gate</t>
        </is>
      </c>
      <c r="B31" s="7" t="inlineStr">
        <is>
          <t>Payments/Engineering</t>
        </is>
      </c>
      <c r="C31" s="7" t="inlineStr">
        <is>
          <t>Codex</t>
        </is>
      </c>
      <c r="D31" s="7" t="inlineStr">
        <is>
          <t>P0</t>
        </is>
      </c>
      <c r="E31" s="7" t="inlineStr">
        <is>
          <t>Main-process IPC gate now blocks API swarm chat voice realtime screen capture computer control file/app control and developer terminal unless an active cached license remains inside offline grace; denied paid actions return NYRA_PRO_REQUIRED; checkout and activation stay reachable</t>
        </is>
      </c>
      <c r="F31" s="7" t="inlineStr">
        <is>
          <t>Ready</t>
        </is>
      </c>
    </row>
    <row r="32">
      <c r="A32" s="7" t="inlineStr">
        <is>
          <t>Security gates</t>
        </is>
      </c>
      <c r="B32" s="7" t="inlineStr">
        <is>
          <t>Engineering</t>
        </is>
      </c>
      <c r="C32" s="7" t="inlineStr">
        <is>
          <t>Codex</t>
        </is>
      </c>
      <c r="D32" s="7" t="inlineStr">
        <is>
          <t>P0</t>
        </is>
      </c>
      <c r="E32" s="7" t="inlineStr">
        <is>
          <t>Paid entitlement gate, OpenAI storage gate, terminal env gate, main-process high-impact approval enforcement, first-run consent/privacy gates, and typed IPC hardening now exist with static/runtime release gates</t>
        </is>
      </c>
      <c r="F32" s="7" t="inlineStr">
        <is>
          <t>Ready</t>
        </is>
      </c>
    </row>
    <row r="33">
      <c r="A33" s="7" t="inlineStr">
        <is>
          <t>Typed IPC hardening</t>
        </is>
      </c>
      <c r="B33" s="7" t="inlineStr">
        <is>
          <t>Engineering Security</t>
        </is>
      </c>
      <c r="C33" s="7" t="inlineStr">
        <is>
          <t>Codex</t>
        </is>
      </c>
      <c r="D33" s="7" t="inlineStr">
        <is>
          <t>P0</t>
        </is>
      </c>
      <c r="E33" s="7" t="inlineStr">
        <is>
          <t>Preload bridge now uses allowlisted invoke send and listen channels, store-key allowlist, payload shape and size validation, unsafe URL protocol blocking, and sanitized listener events; typed IPC static/runtime tests are wired into clean build</t>
        </is>
      </c>
      <c r="F33" s="7" t="inlineStr">
        <is>
          <t>Ready</t>
        </is>
      </c>
    </row>
    <row r="34">
      <c r="A34" s="7" t="inlineStr">
        <is>
          <t>High-impact action approval gate</t>
        </is>
      </c>
      <c r="B34" s="7" t="inlineStr">
        <is>
          <t>Engineering Security</t>
        </is>
      </c>
      <c r="C34" s="7" t="inlineStr">
        <is>
          <t>Codex</t>
        </is>
      </c>
      <c r="D34" s="7" t="inlineStr">
        <is>
          <t>P0</t>
        </is>
      </c>
      <c r="E34" s="7" t="inlineStr">
        <is>
          <t>Main-process gate returns NYRA_HIGH_IMPACT_APPROVAL_REQUIRED for payment credential account-changing destructive system-setting installer/script data-sharing and developer-terminal risks; normal runs show an Electron approval dialog and automated runs deny deterministically</t>
        </is>
      </c>
      <c r="F34" s="7" t="inlineStr">
        <is>
          <t>Ready</t>
        </is>
      </c>
    </row>
    <row r="35">
      <c r="A35" s="7" t="inlineStr">
        <is>
          <t>Dependency security audit</t>
        </is>
      </c>
      <c r="B35" s="7" t="inlineStr">
        <is>
          <t>Engineering Security</t>
        </is>
      </c>
      <c r="C35" s="7" t="inlineStr">
        <is>
          <t>Codex</t>
        </is>
      </c>
      <c r="D35" s="7" t="inlineStr">
        <is>
          <t>P0</t>
        </is>
      </c>
      <c r="E35" s="7" t="inlineStr">
        <is>
          <t>Upgraded Electron to 42.3.0, electron-builder to 26.8.1, Vite to 8.0.14, Vite React plugin to 6.0.2, and Vite Electron plugins to 1.0.0; clean build now reports 0 npm audit vulnerabilities</t>
        </is>
      </c>
      <c r="F35" s="7" t="inlineStr">
        <is>
          <t>Ready</t>
        </is>
      </c>
    </row>
    <row r="36">
      <c r="A36" s="7" t="inlineStr">
        <is>
          <t>Consent and memory controls</t>
        </is>
      </c>
      <c r="B36" s="7" t="inlineStr">
        <is>
          <t>Engineering</t>
        </is>
      </c>
      <c r="C36" s="7" t="inlineStr">
        <is>
          <t>Codex</t>
        </is>
      </c>
      <c r="D36" s="7" t="inlineStr">
        <is>
          <t>P0</t>
        </is>
      </c>
      <c r="E36" s="7" t="inlineStr">
        <is>
          <t>First-run consent step Settings Privacy &amp; Consent panel NYRA_CONSENT_REQUIRED main-process enforcement local privacy export and memory/log deletion are implemented for mic camera screen computer control third-party AI local memory and passive context log</t>
        </is>
      </c>
      <c r="F36" s="7" t="inlineStr">
        <is>
          <t>Ready</t>
        </is>
      </c>
    </row>
    <row r="37">
      <c r="A37" s="7" t="inlineStr">
        <is>
          <t>QA launch matrix</t>
        </is>
      </c>
      <c r="B37" s="7" t="inlineStr">
        <is>
          <t>QA</t>
        </is>
      </c>
      <c r="C37" s="7" t="inlineStr">
        <is>
          <t>Codex</t>
        </is>
      </c>
      <c r="D37" s="7" t="inlineStr">
        <is>
          <t>P0</t>
        </is>
      </c>
      <c r="E37" s="7" t="inlineStr">
        <is>
          <t>QA launch matrix now maps command-center launch-site billing-deploy license billing paid-feature high-impact privacy-consent typed-IPC policy production cloud Windows package clean-build and targeted computer-use stop/realtime/camera gates; test:qa-launch-matrix verifies scripts docs and build-clean coverage</t>
        </is>
      </c>
      <c r="F37" s="7" t="inlineStr">
        <is>
          <t>Ready</t>
        </is>
      </c>
    </row>
    <row r="38">
      <c r="A38" s="7" t="inlineStr">
        <is>
          <t>Demo video</t>
        </is>
      </c>
      <c r="B38" s="7" t="inlineStr">
        <is>
          <t>Marketing</t>
        </is>
      </c>
      <c r="C38" s="7" t="inlineStr">
        <is>
          <t>Codex</t>
        </is>
      </c>
      <c r="D38" s="7" t="inlineStr">
        <is>
          <t>P1</t>
        </is>
      </c>
      <c r="E38" s="7" t="inlineStr">
        <is>
          <t>Storyboards shot lists captions recording checklist and demo/ad scenes now exist; final recording waits for final UI pricing billing support policy URLs and screenshots</t>
        </is>
      </c>
      <c r="F38" s="7" t="inlineStr">
        <is>
          <t>Active</t>
        </is>
      </c>
    </row>
    <row r="39">
      <c r="A39" s="7" t="inlineStr">
        <is>
          <t>Visual asset readiness inventory</t>
        </is>
      </c>
      <c r="B39" s="7" t="inlineStr">
        <is>
          <t>Visual Assets</t>
        </is>
      </c>
      <c r="C39" s="7" t="inlineStr">
        <is>
          <t>Codex</t>
        </is>
      </c>
      <c r="D39" s="7" t="inlineStr">
        <is>
          <t>P0</t>
        </is>
      </c>
      <c r="E39" s="7" t="inlineStr">
        <is>
          <t>npm run visuals:inventory now tracks 23 screenshots diagrams launch-site assets and video rows across JSON CSV Markdown and the Visuals dashboard, and it prefers the latest available Android evidence instead of alpha46-only pointers; final screenshots remain unapproved until UI billing support and consent flows are frozen</t>
        </is>
      </c>
      <c r="F39" s="7" t="inlineStr">
        <is>
          <t>Ready</t>
        </is>
      </c>
    </row>
    <row r="40">
      <c r="A40" s="7" t="inlineStr">
        <is>
          <t>Ad campaign</t>
        </is>
      </c>
      <c r="B40" s="7" t="inlineStr">
        <is>
          <t>Marketing</t>
        </is>
      </c>
      <c r="C40" s="7" t="inlineStr">
        <is>
          <t>Codex</t>
        </is>
      </c>
      <c r="D40" s="7" t="inlineStr">
        <is>
          <t>P1</t>
        </is>
      </c>
      <c r="E40" s="7" t="inlineStr">
        <is>
          <t>Campaign kit now includes beta invite email sequence social posts ad variants campaign calendar safe claims and publication rules; final publication waits for domain price hosted AI cap checkout URL policy URLs and screenshots</t>
        </is>
      </c>
      <c r="F40" s="7" t="inlineStr">
        <is>
          <t>Ready</t>
        </is>
      </c>
    </row>
    <row r="41">
      <c r="A41" s="7" t="inlineStr">
        <is>
          <t>Daily command-center intake</t>
        </is>
      </c>
      <c r="B41" s="7" t="inlineStr">
        <is>
          <t>Product Program</t>
        </is>
      </c>
      <c r="C41" s="7" t="inlineStr">
        <is>
          <t>Codex</t>
        </is>
      </c>
      <c r="D41" s="7" t="inlineStr">
        <is>
          <t>P0</t>
        </is>
      </c>
      <c r="E41" s="7" t="inlineStr">
        <is>
          <t>Automation inventory now verifies required NyrA Codex automations are real and active; daily agents read the Today Command Brief, Decision Recommendations, Handoff Routing Rehearsal, Handoff Action Pack, Agent Dispatch Pack, Dashboard and Collaboration answers, uploads, notes, handoff readiness, deployability blockers, release-candidate status, cloud state, marketing kit, visual status, and route newly cleared work</t>
        </is>
      </c>
      <c r="F41" s="7" t="inlineStr">
        <is>
          <t>Active</t>
        </is>
      </c>
    </row>
    <row r="42">
      <c r="A42" s="7" t="inlineStr">
        <is>
          <t>Secret store setup pack</t>
        </is>
      </c>
      <c r="B42" s="7" t="inlineStr">
        <is>
          <t>Command Center Intake</t>
        </is>
      </c>
      <c r="C42" s="7" t="inlineStr">
        <is>
          <t>Codex</t>
        </is>
      </c>
      <c r="D42" s="7" t="inlineStr">
        <is>
          <t>P0</t>
        </is>
      </c>
      <c r="E42" s="7" t="inlineStr">
        <is>
          <t>Secret Store Setup now generates JSON CSV Markdown dashboard and workbook rows for Stripe billing Worker license signing command-center bearer token local cloud sync variables safe placeholder-only commands verification commands and no-raw-secret rules</t>
        </is>
      </c>
      <c r="F42" s="7" t="inlineStr">
        <is>
          <t>Ready</t>
        </is>
      </c>
    </row>
    <row r="43">
      <c r="A43" s="7" t="inlineStr">
        <is>
          <t>Dashboard collaboration workspace</t>
        </is>
      </c>
      <c r="B43" s="7" t="inlineStr">
        <is>
          <t>Product Program</t>
        </is>
      </c>
      <c r="C43" s="7" t="inlineStr">
        <is>
          <t>Codex</t>
        </is>
      </c>
      <c r="D43" s="7" t="inlineStr">
        <is>
          <t>P0</t>
        </is>
      </c>
      <c r="E43" s="7" t="inlineStr">
        <is>
          <t>Dashboard now exposes saveable handoff fields, Launch Setup Wizard, Daily Agents page, cloud/app-version/visual state, and command-center collaboration checks so it can function as the shared workspace between user and Codex</t>
        </is>
      </c>
      <c r="F43" s="7" t="inlineStr">
        <is>
          <t>Ready</t>
        </is>
      </c>
    </row>
    <row r="44">
      <c r="A44" s="7" t="inlineStr">
        <is>
          <t>Decision recommendations</t>
        </is>
      </c>
      <c r="B44" s="7" t="inlineStr">
        <is>
          <t>Command Center Intake</t>
        </is>
      </c>
      <c r="C44" s="7" t="inlineStr">
        <is>
          <t>Codex</t>
        </is>
      </c>
      <c r="D44" s="7" t="inlineStr">
        <is>
          <t>P0</t>
        </is>
      </c>
      <c r="E44" s="7" t="inlineStr">
        <is>
          <t>Decision Defaults now generates JSON CSV Markdown dashboard and workbook rows with recommended price hosted AI cap entity path support cloud release signing app-version and visual defaults while explicitly not clearing legal Stripe support cloud signing tax or secret-store handoffs</t>
        </is>
      </c>
      <c r="F44" s="7" t="inlineStr">
        <is>
          <t>Ready</t>
        </is>
      </c>
    </row>
    <row r="45">
      <c r="A45" s="7" t="inlineStr">
        <is>
          <t>Deployability preflight</t>
        </is>
      </c>
      <c r="B45" s="7" t="inlineStr">
        <is>
          <t>Product Program</t>
        </is>
      </c>
      <c r="C45" s="7" t="inlineStr">
        <is>
          <t>Codex</t>
        </is>
      </c>
      <c r="D45" s="7" t="inlineStr">
        <is>
          <t>P0</t>
        </is>
      </c>
      <c r="E45" s="7" t="inlineStr">
        <is>
          <t>Single live-money go/no-go preflight now generates deployability-snapshot.json deployability-blockers.csv DEPLOYABILITY_PREFLIGHT.md dashboard page blocker table action queue and daily-agent evidence from command-center state and environment</t>
        </is>
      </c>
      <c r="F45" s="7" t="inlineStr">
        <is>
          <t>Ready</t>
        </is>
      </c>
    </row>
    <row r="46">
      <c r="A46" s="7" t="inlineStr">
        <is>
          <t>Collaboration handoff console</t>
        </is>
      </c>
      <c r="B46" s="7" t="inlineStr">
        <is>
          <t>Command Center Intake</t>
        </is>
      </c>
      <c r="C46" s="7" t="inlineStr">
        <is>
          <t>Codex</t>
        </is>
      </c>
      <c r="D46" s="7" t="inlineStr">
        <is>
          <t>P0</t>
        </is>
      </c>
      <c r="E46" s="7" t="inlineStr">
        <is>
          <t>Collaboration page renders the live deployability blocker queue as exact user handoffs with dashboard page field upload slot status and next action so decisions and files can be entered in one operating space</t>
        </is>
      </c>
      <c r="F46" s="7" t="inlineStr">
        <is>
          <t>Ready</t>
        </is>
      </c>
    </row>
    <row r="47">
      <c r="A47" s="7" t="inlineStr">
        <is>
          <t>Intake readiness scanner</t>
        </is>
      </c>
      <c r="B47" s="7" t="inlineStr">
        <is>
          <t>Command Center Intake</t>
        </is>
      </c>
      <c r="C47" s="7" t="inlineStr">
        <is>
          <t>Codex</t>
        </is>
      </c>
      <c r="D47" s="7" t="inlineStr">
        <is>
          <t>P0</t>
        </is>
      </c>
      <c r="E47" s="7" t="inlineStr">
        <is>
          <t>npm run intake:scan generates handoff-readiness.json handoff-readiness.csv HANDOFF_READINESS.md and the Handoff Readiness dashboard page from saved fields uploads secret-store presence and deployability blockers</t>
        </is>
      </c>
      <c r="F47" s="7" t="inlineStr">
        <is>
          <t>Ready</t>
        </is>
      </c>
    </row>
    <row r="48">
      <c r="A48" s="7" t="inlineStr">
        <is>
          <t>Command-center state concurrency guard</t>
        </is>
      </c>
      <c r="B48" s="7" t="inlineStr">
        <is>
          <t>Command Center Intake</t>
        </is>
      </c>
      <c r="C48" s="7" t="inlineStr">
        <is>
          <t>Codex</t>
        </is>
      </c>
      <c r="D48" s="7" t="inlineStr">
        <is>
          <t>P0</t>
        </is>
      </c>
      <c r="E48" s="7" t="inlineStr">
        <is>
          <t>Shared command-center JSON writes now use atomic replacement and a lock-backed update path; npm run test:command-center-concurrency verifies overlapping deployability and intake agent runs keep both dashboard status blocks valid</t>
        </is>
      </c>
      <c r="F48" s="7" t="inlineStr">
        <is>
          <t>Ready</t>
        </is>
      </c>
    </row>
    <row r="49">
      <c r="A49" s="7" t="inlineStr">
        <is>
          <t>Cloud dashboard deployment</t>
        </is>
      </c>
      <c r="B49" s="7" t="inlineStr">
        <is>
          <t>Cloud Platform</t>
        </is>
      </c>
      <c r="C49" s="7" t="inlineStr">
        <is>
          <t>Codex</t>
        </is>
      </c>
      <c r="D49" s="7" t="inlineStr">
        <is>
          <t>P0</t>
        </is>
      </c>
      <c r="E49" s="7" t="inlineStr">
        <is>
          <t>Worker API D1 schema R2 upload path cron marker hardened auth JSON/request limits browser cloud connection private Pages dashboard artifact CLI push/pull/scan/roundtrip sync and test harness exist locally; deploy after Cloudflare account/domain/auth approval</t>
        </is>
      </c>
      <c r="F49" s="7" t="inlineStr">
        <is>
          <t>Ready</t>
        </is>
      </c>
    </row>
    <row r="50">
      <c r="A50" s="7" t="inlineStr">
        <is>
          <t>Cloud Deploy Pack</t>
        </is>
      </c>
      <c r="B50" s="7" t="inlineStr">
        <is>
          <t>Cloud Platform</t>
        </is>
      </c>
      <c r="C50" s="7" t="inlineStr">
        <is>
          <t>Codex</t>
        </is>
      </c>
      <c r="D50" s="7" t="inlineStr">
        <is>
          <t>P0</t>
        </is>
      </c>
      <c r="E50" s="7" t="inlineStr">
        <is>
          <t>Cloud Deploy Pack now generates JSON CSV Markdown dashboard workbook Today Brief queue Cloudflare resource targets safe placeholder commands D1/R2/Worker/Pages setup sequence first cloud sync commands and no-secret rules from the cloud deploy preflight</t>
        </is>
      </c>
      <c r="F50" s="7" t="inlineStr">
        <is>
          <t>Ready</t>
        </is>
      </c>
    </row>
    <row r="51">
      <c r="A51" s="7" t="inlineStr">
        <is>
          <t>Cloud command-center sync</t>
        </is>
      </c>
      <c r="B51" s="7" t="inlineStr">
        <is>
          <t>Cloud Platform</t>
        </is>
      </c>
      <c r="C51" s="7" t="inlineStr">
        <is>
          <t>Codex</t>
        </is>
      </c>
      <c r="D51" s="7" t="inlineStr">
        <is>
          <t>P0</t>
        </is>
      </c>
      <c r="E51" s="7" t="inlineStr">
        <is>
          <t>Dashboard can store a Cloud Worker API URL/token in browser localStorage only, save/pull state through the Worker, upload through R2-backed API, scan handoffs, classify Source Of Truth Map routes, record intake runs, and CLI scripts can health/push/pull/source-truth/scan/roundtrip once NYRA_COMMAND_CENTER_API_URL and NYRA_COMMAND_CENTER_TOKEN are set; Worker now validates JSON and upload limits and Pages artifact excludes local uploads/raw state before cloud deployment</t>
        </is>
      </c>
      <c r="F51" s="7" t="inlineStr">
        <is>
          <t>Ready</t>
        </is>
      </c>
    </row>
    <row r="52">
      <c r="A52" s="7" t="inlineStr">
        <is>
          <t>Cloud Pages deploy pack</t>
        </is>
      </c>
      <c r="B52" s="7" t="inlineStr">
        <is>
          <t>Cloud Platform</t>
        </is>
      </c>
      <c r="C52" s="7" t="inlineStr">
        <is>
          <t>Codex</t>
        </is>
      </c>
      <c r="D52" s="7" t="inlineStr">
        <is>
          <t>P0</t>
        </is>
      </c>
      <c r="E52" s="7" t="inlineStr">
        <is>
          <t>cloud/command-center-pages now contains Wrangler Pages config README and a generated public artifact with command-center HTML assets Excel/legal/release links no-index/no-store headers publish manifest and exclusion checks for uploads raw state and local server files</t>
        </is>
      </c>
      <c r="F52" s="7" t="inlineStr">
        <is>
          <t>Ready</t>
        </is>
      </c>
    </row>
    <row r="53">
      <c r="A53" s="7" t="inlineStr">
        <is>
          <t>Approve Cloudflare cloud handoff</t>
        </is>
      </c>
      <c r="B53" s="7" t="inlineStr">
        <is>
          <t>Cloud Platform</t>
        </is>
      </c>
      <c r="C53" s="7" t="inlineStr">
        <is>
          <t>User</t>
        </is>
      </c>
      <c r="D53" s="7" t="inlineStr">
        <is>
          <t>P0</t>
        </is>
      </c>
      <c r="E53" s="7" t="inlineStr">
        <is>
          <t>Confirm Cloudflare account domain/subdomain admin email Cloudflare Access preference and approval to create D1/R2 resources</t>
        </is>
      </c>
      <c r="F53" s="7" t="inlineStr">
        <is>
          <t>Open</t>
        </is>
      </c>
    </row>
    <row r="54">
      <c r="A54" s="7" t="inlineStr">
        <is>
          <t>App version roadmap</t>
        </is>
      </c>
      <c r="B54" s="7" t="inlineStr">
        <is>
          <t>Release/Product</t>
        </is>
      </c>
      <c r="C54" s="7" t="inlineStr">
        <is>
          <t>Codex</t>
        </is>
      </c>
      <c r="D54" s="7" t="inlineStr">
        <is>
          <t>P0</t>
        </is>
      </c>
      <c r="E54" s="7" t="inlineStr">
        <is>
          <t>Maintain editable 0.1.0 alpha/beta, 0.2.0 reliability, 1.0.0 launch, and future mobile companion criteria from dashboard decisions; roadmap source doc dashboard board daily version-agent queue mobile boundary and clean-build check are implemented</t>
        </is>
      </c>
      <c r="F54" s="7" t="inlineStr">
        <is>
          <t>Ready</t>
        </is>
      </c>
    </row>
    <row r="55">
      <c r="A55" s="7" t="inlineStr">
        <is>
          <t>Physical phone bridge self-test evidence review</t>
        </is>
      </c>
      <c r="B55" s="7" t="inlineStr">
        <is>
          <t>QA/Mobile Bridge</t>
        </is>
      </c>
      <c r="C55" s="7" t="inlineStr">
        <is>
          <t>User/Codex</t>
        </is>
      </c>
      <c r="D55" s="7" t="inlineStr">
        <is>
          <t>P0</t>
        </is>
      </c>
      <c r="E55" s="7" t="inlineStr">
        <is>
          <t>Reviewed the ready-for-Codex phone self-test row again on 2026-06-13. The latest saved evidence is NO_PHONE_SELF_TEST_LOG with passed=false, physicalPhone=false, and phone-evidence has 0 uploaded files, so it does not clear the physical-phone gate; keep pages/cloud-mobile-bridge.html, mobileBridge.lastPhoneSelfTest, phone-evidence, and the real phone rerun step visible.</t>
        </is>
      </c>
      <c r="F55" s="7" t="inlineStr">
        <is>
          <t>Blocked on physical phone proof</t>
        </is>
      </c>
    </row>
  </sheetData>
  <autoFilter ref="A1:F55"/>
  <pageMargins left="0.75" right="0.75" top="1" bottom="1" header="0.5" footer="0.5"/>
  <tableParts count="1">
    <tablePart xmlns:r="http://schemas.openxmlformats.org/officeDocument/2006/relationships" r:id="rId1"/>
  </tableParts>
</worksheet>
</file>

<file path=xl/worksheets/sheet22.xml><?xml version="1.0" encoding="utf-8"?>
<worksheet xmlns="http://schemas.openxmlformats.org/spreadsheetml/2006/main">
  <sheetPr>
    <outlinePr summaryBelow="1" summaryRight="1"/>
    <pageSetUpPr/>
  </sheetPr>
  <dimension ref="A1:F15"/>
  <sheetViews>
    <sheetView workbookViewId="0">
      <pane ySplit="1" topLeftCell="A2" activePane="bottomLeft" state="frozen"/>
      <selection pane="bottomLeft" activeCell="A1" sqref="A1"/>
    </sheetView>
  </sheetViews>
  <sheetFormatPr baseColWidth="8" defaultRowHeight="15"/>
  <cols>
    <col width="30" customWidth="1" min="1" max="1"/>
    <col width="16" customWidth="1" min="2" max="2"/>
    <col width="16" customWidth="1" min="3" max="3"/>
    <col width="16" customWidth="1" min="4" max="4"/>
    <col width="16" customWidth="1" min="5" max="5"/>
    <col width="52" customWidth="1" min="6" max="6"/>
  </cols>
  <sheetData>
    <row r="1">
      <c r="A1" s="5" t="inlineStr">
        <is>
          <t>Item</t>
        </is>
      </c>
      <c r="B1" s="5" t="inlineStr">
        <is>
          <t>Category</t>
        </is>
      </c>
      <c r="C1" s="5" t="inlineStr">
        <is>
          <t>Cadence</t>
        </is>
      </c>
      <c r="D1" s="5" t="inlineStr">
        <is>
          <t>LowUSD</t>
        </is>
      </c>
      <c r="E1" s="5" t="inlineStr">
        <is>
          <t>HighUSD</t>
        </is>
      </c>
      <c r="F1" s="5" t="inlineStr">
        <is>
          <t>Notes</t>
        </is>
      </c>
    </row>
    <row r="2">
      <c r="A2" s="7" t="inlineStr">
        <is>
          <t>SC LLC Articles of Organization</t>
        </is>
      </c>
      <c r="B2" s="7" t="inlineStr">
        <is>
          <t>State filing</t>
        </is>
      </c>
      <c r="C2" s="7" t="inlineStr">
        <is>
          <t>One-time</t>
        </is>
      </c>
      <c r="D2" s="8" t="inlineStr">
        <is>
          <t>110</t>
        </is>
      </c>
      <c r="E2" s="8" t="inlineStr">
        <is>
          <t>110</t>
        </is>
      </c>
      <c r="F2" s="7" t="inlineStr">
        <is>
          <t>User files with SC Secretary of State if LLC chosen</t>
        </is>
      </c>
    </row>
    <row r="3">
      <c r="A3" s="7" t="inlineStr">
        <is>
          <t>SC Retail License</t>
        </is>
      </c>
      <c r="B3" s="7" t="inlineStr">
        <is>
          <t>Tax/license</t>
        </is>
      </c>
      <c r="C3" s="7" t="inlineStr">
        <is>
          <t>One-time</t>
        </is>
      </c>
      <c r="D3" s="8" t="inlineStr">
        <is>
          <t>0</t>
        </is>
      </c>
      <c r="E3" s="8" t="inlineStr">
        <is>
          <t>50</t>
        </is>
      </c>
      <c r="F3" s="7" t="inlineStr">
        <is>
          <t>May be needed if taxable retail sales apply; confirm with accountant/SCDOR</t>
        </is>
      </c>
    </row>
    <row r="4">
      <c r="A4" s="7" t="inlineStr">
        <is>
          <t>IRS EIN</t>
        </is>
      </c>
      <c r="B4" s="7" t="inlineStr">
        <is>
          <t>Federal tax ID</t>
        </is>
      </c>
      <c r="C4" s="7" t="inlineStr">
        <is>
          <t>One-time</t>
        </is>
      </c>
      <c r="D4" s="8" t="inlineStr">
        <is>
          <t>0</t>
        </is>
      </c>
      <c r="E4" s="8" t="inlineStr">
        <is>
          <t>0</t>
        </is>
      </c>
      <c r="F4" s="7" t="inlineStr">
        <is>
          <t>Free directly from IRS</t>
        </is>
      </c>
    </row>
    <row r="5">
      <c r="A5" s="7" t="inlineStr">
        <is>
          <t>Domain</t>
        </is>
      </c>
      <c r="B5" s="7" t="inlineStr">
        <is>
          <t>Brand/web</t>
        </is>
      </c>
      <c r="C5" s="7" t="inlineStr">
        <is>
          <t>Annual</t>
        </is>
      </c>
      <c r="D5" s="8" t="inlineStr">
        <is>
          <t>10</t>
        </is>
      </c>
      <c r="E5" s="8" t="inlineStr">
        <is>
          <t>20</t>
        </is>
      </c>
      <c r="F5" s="7" t="inlineStr">
        <is>
          <t>Cloudflare at-cost or registrar of choice</t>
        </is>
      </c>
    </row>
    <row r="6">
      <c r="A6" s="7" t="inlineStr">
        <is>
          <t>Business email</t>
        </is>
      </c>
      <c r="B6" s="7" t="inlineStr">
        <is>
          <t>Support/ops</t>
        </is>
      </c>
      <c r="C6" s="7" t="inlineStr">
        <is>
          <t>Monthly</t>
        </is>
      </c>
      <c r="D6" s="8" t="inlineStr">
        <is>
          <t>7</t>
        </is>
      </c>
      <c r="E6" s="8" t="inlineStr">
        <is>
          <t>14</t>
        </is>
      </c>
      <c r="F6" s="7" t="inlineStr">
        <is>
          <t>Google Workspace Starter/Standard or Gmail workaround</t>
        </is>
      </c>
    </row>
    <row r="7">
      <c r="A7" s="7" t="inlineStr">
        <is>
          <t>Code signing certificate</t>
        </is>
      </c>
      <c r="B7" s="7" t="inlineStr">
        <is>
          <t>Release trust</t>
        </is>
      </c>
      <c r="C7" s="7" t="inlineStr">
        <is>
          <t>Annual</t>
        </is>
      </c>
      <c r="D7" s="8" t="inlineStr">
        <is>
          <t>129</t>
        </is>
      </c>
      <c r="E7" s="8" t="inlineStr">
        <is>
          <t>508</t>
        </is>
      </c>
      <c r="F7" s="7" t="inlineStr">
        <is>
          <t>OV baseline plus possible hardware/cloud signing costs</t>
        </is>
      </c>
    </row>
    <row r="8">
      <c r="A8" s="7" t="inlineStr">
        <is>
          <t>Stripe processing</t>
        </is>
      </c>
      <c r="B8" s="7" t="inlineStr">
        <is>
          <t>Payments</t>
        </is>
      </c>
      <c r="C8" s="7" t="inlineStr">
        <is>
          <t>Per transaction</t>
        </is>
      </c>
      <c r="D8" s="8" t="inlineStr">
        <is>
          <t>0</t>
        </is>
      </c>
      <c r="E8" s="8" t="inlineStr">
        <is>
          <t>0</t>
        </is>
      </c>
      <c r="F8" s="7" t="inlineStr">
        <is>
          <t>Budget 2.9% + 30c domestic online card baseline</t>
        </is>
      </c>
    </row>
    <row r="9">
      <c r="A9" s="7" t="inlineStr">
        <is>
          <t>Attorney review</t>
        </is>
      </c>
      <c r="B9" s="7" t="inlineStr">
        <is>
          <t>Legal</t>
        </is>
      </c>
      <c r="C9" s="7" t="inlineStr">
        <is>
          <t>One-time</t>
        </is>
      </c>
      <c r="D9" s="8" t="inlineStr">
        <is>
          <t>500</t>
        </is>
      </c>
      <c r="E9" s="8" t="inlineStr">
        <is>
          <t>2500</t>
        </is>
      </c>
      <c r="F9" s="7" t="inlineStr">
        <is>
          <t>Privacy/terms/EULA/refund/subscription review</t>
        </is>
      </c>
    </row>
    <row r="10">
      <c r="A10" s="7" t="inlineStr">
        <is>
          <t>Accountant/tax consult</t>
        </is>
      </c>
      <c r="B10" s="7" t="inlineStr">
        <is>
          <t>Tax</t>
        </is>
      </c>
      <c r="C10" s="7" t="inlineStr">
        <is>
          <t>One-time</t>
        </is>
      </c>
      <c r="D10" s="8" t="inlineStr">
        <is>
          <t>200</t>
        </is>
      </c>
      <c r="E10" s="8" t="inlineStr">
        <is>
          <t>750</t>
        </is>
      </c>
      <c r="F10" s="7" t="inlineStr">
        <is>
          <t>Sales tax, entity, bookkeeping, income tax setup</t>
        </is>
      </c>
    </row>
    <row r="11">
      <c r="A11" s="7" t="inlineStr">
        <is>
          <t>Bookkeeping software</t>
        </is>
      </c>
      <c r="B11" s="7" t="inlineStr">
        <is>
          <t>Ops</t>
        </is>
      </c>
      <c r="C11" s="7" t="inlineStr">
        <is>
          <t>Monthly</t>
        </is>
      </c>
      <c r="D11" s="8" t="inlineStr">
        <is>
          <t>0</t>
        </is>
      </c>
      <c r="E11" s="8" t="inlineStr">
        <is>
          <t>35</t>
        </is>
      </c>
      <c r="F11" s="7" t="inlineStr">
        <is>
          <t>Can start spreadsheet, upgrade later</t>
        </is>
      </c>
    </row>
    <row r="12">
      <c r="A12" s="7" t="inlineStr">
        <is>
          <t>Website hosting</t>
        </is>
      </c>
      <c r="B12" s="7" t="inlineStr">
        <is>
          <t>Web</t>
        </is>
      </c>
      <c r="C12" s="7" t="inlineStr">
        <is>
          <t>Monthly</t>
        </is>
      </c>
      <c r="D12" s="8" t="inlineStr">
        <is>
          <t>0</t>
        </is>
      </c>
      <c r="E12" s="8" t="inlineStr">
        <is>
          <t>25</t>
        </is>
      </c>
      <c r="F12" s="7" t="inlineStr">
        <is>
          <t>Cloudflare Pages/static can start free</t>
        </is>
      </c>
    </row>
    <row r="13">
      <c r="A13" s="7" t="inlineStr">
        <is>
          <t>AI provider budget</t>
        </is>
      </c>
      <c r="B13" s="7" t="inlineStr">
        <is>
          <t>COGS</t>
        </is>
      </c>
      <c r="C13" s="7" t="inlineStr">
        <is>
          <t>Monthly</t>
        </is>
      </c>
      <c r="D13" s="8" t="inlineStr">
        <is>
          <t>50</t>
        </is>
      </c>
      <c r="E13" s="8" t="inlineStr">
        <is>
          <t>500</t>
        </is>
      </c>
      <c r="F13" s="7" t="inlineStr">
        <is>
          <t>Required if BYOK is not first launch</t>
        </is>
      </c>
    </row>
    <row r="14">
      <c r="A14" s="7" t="inlineStr">
        <is>
          <t>Support tooling</t>
        </is>
      </c>
      <c r="B14" s="7" t="inlineStr">
        <is>
          <t>Ops</t>
        </is>
      </c>
      <c r="C14" s="7" t="inlineStr">
        <is>
          <t>Monthly</t>
        </is>
      </c>
      <c r="D14" s="8" t="inlineStr">
        <is>
          <t>0</t>
        </is>
      </c>
      <c r="E14" s="8" t="inlineStr">
        <is>
          <t>30</t>
        </is>
      </c>
      <c r="F14" s="7" t="inlineStr">
        <is>
          <t>Start Gmail labels, upgrade to helpdesk later</t>
        </is>
      </c>
    </row>
    <row r="15">
      <c r="A15" s="7" t="inlineStr">
        <is>
          <t>Design/video tools</t>
        </is>
      </c>
      <c r="B15" s="7" t="inlineStr">
        <is>
          <t>Marketing</t>
        </is>
      </c>
      <c r="C15" s="7" t="inlineStr">
        <is>
          <t>Monthly</t>
        </is>
      </c>
      <c r="D15" s="8" t="inlineStr">
        <is>
          <t>0</t>
        </is>
      </c>
      <c r="E15" s="8" t="inlineStr">
        <is>
          <t>50</t>
        </is>
      </c>
      <c r="F15" s="7" t="inlineStr">
        <is>
          <t>Can start with repo assets and free tools</t>
        </is>
      </c>
    </row>
  </sheetData>
  <autoFilter ref="A1:F15"/>
  <pageMargins left="0.75" right="0.75" top="1" bottom="1" header="0.5" footer="0.5"/>
  <drawing xmlns:r="http://schemas.openxmlformats.org/officeDocument/2006/relationships" r:id="rId1"/>
  <tableParts count="1">
    <tablePart xmlns:r="http://schemas.openxmlformats.org/officeDocument/2006/relationships" r:id="rId2"/>
  </tableParts>
</worksheet>
</file>

<file path=xl/worksheets/sheet23.xml><?xml version="1.0" encoding="utf-8"?>
<worksheet xmlns="http://schemas.openxmlformats.org/spreadsheetml/2006/main">
  <sheetPr>
    <outlinePr summaryBelow="1" summaryRight="1"/>
    <pageSetUpPr/>
  </sheetPr>
  <dimension ref="A1:H13"/>
  <sheetViews>
    <sheetView workbookViewId="0">
      <pane ySplit="1" topLeftCell="A2" activePane="bottomLeft" state="frozen"/>
      <selection pane="bottomLeft" activeCell="A1" sqref="A1"/>
    </sheetView>
  </sheetViews>
  <sheetFormatPr baseColWidth="8" defaultRowHeight="15"/>
  <cols>
    <col width="30" customWidth="1" min="1" max="1"/>
    <col width="16" customWidth="1" min="2" max="2"/>
    <col width="16" customWidth="1" min="3" max="3"/>
    <col width="52" customWidth="1" min="4" max="4"/>
    <col width="52" customWidth="1" min="5" max="5"/>
    <col width="52" customWidth="1" min="6" max="6"/>
    <col width="16" customWidth="1" min="7" max="7"/>
    <col width="16" customWidth="1" min="8" max="8"/>
  </cols>
  <sheetData>
    <row r="1">
      <c r="A1" s="5" t="inlineStr">
        <is>
          <t>Team</t>
        </is>
      </c>
      <c r="B1" s="5" t="inlineStr">
        <is>
          <t>Lead</t>
        </is>
      </c>
      <c r="C1" s="5" t="inlineStr">
        <is>
          <t>Status</t>
        </is>
      </c>
      <c r="D1" s="5" t="inlineStr">
        <is>
          <t>CurrentFocus</t>
        </is>
      </c>
      <c r="E1" s="5" t="inlineStr">
        <is>
          <t>NextOutput</t>
        </is>
      </c>
      <c r="F1" s="5" t="inlineStr">
        <is>
          <t>BlockedBy</t>
        </is>
      </c>
      <c r="G1" s="5" t="inlineStr">
        <is>
          <t>UpdateCadence</t>
        </is>
      </c>
      <c r="H1" s="5" t="inlineStr">
        <is>
          <t>PrimaryArtifact</t>
        </is>
      </c>
    </row>
    <row r="2">
      <c r="A2" s="7" t="inlineStr">
        <is>
          <t>Product Program</t>
        </is>
      </c>
      <c r="B2" s="7" t="inlineStr">
        <is>
          <t>Codex</t>
        </is>
      </c>
      <c r="C2" s="7" t="inlineStr">
        <is>
          <t>Active</t>
        </is>
      </c>
      <c r="D2" s="7" t="inlineStr">
        <is>
          <t>Keep dashboard-as-command-center source of truth tight and route ready Codex launch work into concrete department assignments instead of passive watch states.</t>
        </is>
      </c>
      <c r="E2" s="7" t="inlineStr">
        <is>
          <t>Updated agent dispatch assignments, daily brief routing, and department next actions from the live command-center queue</t>
        </is>
      </c>
      <c r="F2" s="7" t="inlineStr">
        <is>
          <t>None</t>
        </is>
      </c>
      <c r="G2" s="7" t="inlineStr">
        <is>
          <t>Daily</t>
        </is>
      </c>
      <c r="H2" s="7" t="inlineStr">
        <is>
          <t>pages/decision-recommendations.html</t>
        </is>
      </c>
    </row>
    <row r="3">
      <c r="A3" s="7" t="inlineStr">
        <is>
          <t>Business Legal</t>
        </is>
      </c>
      <c r="B3" s="7" t="inlineStr">
        <is>
          <t>User + Codex</t>
        </is>
      </c>
      <c r="C3" s="7" t="inlineStr">
        <is>
          <t>Blocked</t>
        </is>
      </c>
      <c r="D3" s="7" t="inlineStr">
        <is>
          <t>Porter Labs LLC / SC LLC path is recorded; ZenBusiness evidence shows formation date and EIN still not issued; tax/accountant review remains next.</t>
        </is>
      </c>
      <c r="E3" s="7" t="inlineStr">
        <is>
          <t>Formation date, EIN, tax decision, and attorney-accountant approval when available</t>
        </is>
      </c>
      <c r="F3" s="7" t="inlineStr">
        <is>
          <t>Formation completion, EIN, tax decision, attorney/accountant review</t>
        </is>
      </c>
      <c r="G3" s="7" t="inlineStr">
        <is>
          <t>Weekly</t>
        </is>
      </c>
      <c r="H3" s="7" t="inlineStr">
        <is>
          <t>pages/policies.html</t>
        </is>
      </c>
    </row>
    <row r="4">
      <c r="A4" s="7" t="inlineStr">
        <is>
          <t>Payments Licensing</t>
        </is>
      </c>
      <c r="B4" s="7" t="inlineStr">
        <is>
          <t>Codex</t>
        </is>
      </c>
      <c r="C4" s="7" t="inlineStr">
        <is>
          <t>Active</t>
        </is>
      </c>
      <c r="D4" s="7" t="inlineStr">
        <is>
          <t>Stripe Checkout Customer Portal webhooks entitlement activation customer-safe device activation deploy pack Cloudflare Worker/D1 path pricing/cap planner no-trial entitlement enforcement BYOK-later policy Payment Launch Pack guarded billing live rehearsal preflight and paid-beta storage guard</t>
        </is>
      </c>
      <c r="E4" s="7" t="inlineStr">
        <is>
          <t>Use Payment Launch Pack to clear price cap no-trial/BYOK policy Stripe product/price portal webhook backend URL secret-store and test rehearsal actions before hosted billing rehearsal</t>
        </is>
      </c>
      <c r="F4" s="7" t="inlineStr">
        <is>
          <t>Monthly price hosted AI cap domain support email Stripe account details Customer Portal webhook secret hosting target Cloudflare D1 database ID and Worker URL</t>
        </is>
      </c>
      <c r="G4" s="7" t="inlineStr">
        <is>
          <t>Daily</t>
        </is>
      </c>
      <c r="H4" s="7" t="inlineStr">
        <is>
          <t>pages/payment-launch-pack.html</t>
        </is>
      </c>
    </row>
    <row r="5">
      <c r="A5" s="7" t="inlineStr">
        <is>
          <t>Engineering Security</t>
        </is>
      </c>
      <c r="B5" s="7" t="inlineStr">
        <is>
          <t>Codex</t>
        </is>
      </c>
      <c r="C5" s="7" t="inlineStr">
        <is>
          <t>Active</t>
        </is>
      </c>
      <c r="D5" s="7" t="inlineStr">
        <is>
          <t>Paid-feature entitlement gate terminal gating high-impact approval consent enforcement typed IPC hardening license activation wiring and zero-audit Electron 42 build baseline</t>
        </is>
      </c>
      <c r="E5" s="7" t="inlineStr">
        <is>
          <t>Closed P0 security/license/high-impact/privacy/typed-IPC gate evidence</t>
        </is>
      </c>
      <c r="F5" s="7" t="inlineStr">
        <is>
          <t>Live deployment signing legal and release-channel decisions</t>
        </is>
      </c>
      <c r="G5" s="7" t="inlineStr">
        <is>
          <t>Daily</t>
        </is>
      </c>
      <c r="H5" s="7" t="inlineStr">
        <is>
          <t>pages/release-gates.html</t>
        </is>
      </c>
    </row>
    <row r="6">
      <c r="A6" s="7" t="inlineStr">
        <is>
          <t>Privacy Consent</t>
        </is>
      </c>
      <c r="B6" s="7" t="inlineStr">
        <is>
          <t>Codex</t>
        </is>
      </c>
      <c r="C6" s="7" t="inlineStr">
        <is>
          <t>Active</t>
        </is>
      </c>
      <c r="D6" s="7" t="inlineStr">
        <is>
          <t>First-run and Settings controls for mic camera screen memory passive context logs third-party AI and computer control are implemented and main-process enforced; privacy policy draft and AI provider data-flow draft now map OpenAI Anthropic Gemini xAI/Grok flows</t>
        </is>
      </c>
      <c r="E6" s="7" t="inlineStr">
        <is>
          <t>Attorney review of privacy retention provider-data wording and public policy URLs</t>
        </is>
      </c>
      <c r="F6" s="7" t="inlineStr">
        <is>
          <t>Attorney review support inbox domain exact retention policy final provider stack and hosted AI cap</t>
        </is>
      </c>
      <c r="G6" s="7" t="inlineStr">
        <is>
          <t>Daily</t>
        </is>
      </c>
      <c r="H6" s="7" t="inlineStr">
        <is>
          <t>pages/policies.html</t>
        </is>
      </c>
    </row>
    <row r="7">
      <c r="A7" s="7" t="inlineStr">
        <is>
          <t>Release Ops</t>
        </is>
      </c>
      <c r="B7" s="7" t="inlineStr">
        <is>
          <t>User + Codex</t>
        </is>
      </c>
      <c r="C7" s="7" t="inlineStr">
        <is>
          <t>Active</t>
        </is>
      </c>
      <c r="D7" s="7" t="inlineStr">
        <is>
          <t>0.1.0-alpha.76 release-candidate preflight now publishes the current Internal Alpha Only vs paid-beta verdict from release evidence, deployability handoffs, cloud automations, marketing visuals, billing, support, legal, Android, and app-version state</t>
        </is>
      </c>
      <c r="E7" s="7" t="inlineStr">
        <is>
          <t>Keep release-candidate JSON CSV Markdown Release Package blocker queue and daily release queue current after every dashboard rebuild; current desktop output is G:/My Drive/AI Stuff/desktop-buddy/release/0.1.0-alpha.76/win-unpacked/NyrA Swarm Little Buddy.exe</t>
        </is>
      </c>
      <c r="F7" s="7" t="inlineStr">
        <is>
          <t>User must choose certificate/store/direct-download path and clear paid-beta handoffs before the verdict can become paid-beta ready</t>
        </is>
      </c>
      <c r="G7" s="7" t="inlineStr">
        <is>
          <t>Daily</t>
        </is>
      </c>
      <c r="H7" s="7" t="inlineStr">
        <is>
          <t>pages/release-package.html</t>
        </is>
      </c>
    </row>
    <row r="8">
      <c r="A8" s="7" t="inlineStr">
        <is>
          <t>Support Ops</t>
        </is>
      </c>
      <c r="B8" s="7" t="inlineStr">
        <is>
          <t>User + Codex</t>
        </is>
      </c>
      <c r="C8" s="7" t="inlineStr">
        <is>
          <t>Active</t>
        </is>
      </c>
      <c r="D8" s="7" t="inlineStr">
        <is>
          <t>Support diagnostics export runbook ticket categories refund workflow macros and inbox setup</t>
        </is>
      </c>
      <c r="E8" s="7" t="inlineStr">
        <is>
          <t>Support inbox ticket roundtrip after mailbox exists</t>
        </is>
      </c>
      <c r="F8" s="7" t="inlineStr">
        <is>
          <t>User must create/confirm support inbox before public support can go live</t>
        </is>
      </c>
      <c r="G8" s="7" t="inlineStr">
        <is>
          <t>Daily</t>
        </is>
      </c>
      <c r="H8" s="7" t="inlineStr">
        <is>
          <t>pages/support.html</t>
        </is>
      </c>
    </row>
    <row r="9">
      <c r="A9" s="7" t="inlineStr">
        <is>
          <t>Marketing Campaign</t>
        </is>
      </c>
      <c r="B9" s="7" t="inlineStr">
        <is>
          <t>Codex</t>
        </is>
      </c>
      <c r="C9" s="7" t="inlineStr">
        <is>
          <t>Active</t>
        </is>
      </c>
      <c r="D9" s="7" t="inlineStr">
        <is>
          <t>Campaign kit now contains beta invite email sequence social posts ad variants campaign calendar and demo/ad shot lists plus the generated launch site with safe claims and publishing blockers</t>
        </is>
      </c>
      <c r="E9" s="7" t="inlineStr">
        <is>
          <t>Final launch campaign with current screenshots domain price hosted AI cap and checkout URL</t>
        </is>
      </c>
      <c r="F9" s="7" t="inlineStr">
        <is>
          <t>Need domain price hosted AI cap final product screenshots policy URLs recorded demo and live Stripe checkout URL</t>
        </is>
      </c>
      <c r="G9" s="7" t="inlineStr">
        <is>
          <t>Daily</t>
        </is>
      </c>
      <c r="H9" s="7" t="inlineStr">
        <is>
          <t>pages/marketing.html</t>
        </is>
      </c>
    </row>
    <row r="10">
      <c r="A10" s="7" t="inlineStr">
        <is>
          <t>Visual Assets</t>
        </is>
      </c>
      <c r="B10" s="7" t="inlineStr">
        <is>
          <t>Codex</t>
        </is>
      </c>
      <c r="C10" s="7" t="inlineStr">
        <is>
          <t>Active</t>
        </is>
      </c>
      <c r="D10" s="7" t="inlineStr">
        <is>
          <t>Visual inventory now tracks 23 screenshots diagrams launch-site assets and videos, and the Android evidence route now prefers the latest available alpha71 panel and launch captures instead of stale alpha46-only pointers while final screenshot approval stays blocked until the shipping UI billing support and consent flows freeze</t>
        </is>
      </c>
      <c r="E10" s="7" t="inlineStr">
        <is>
          <t>Refresh final paid-beta screenshots and record demo/ad videos after UI and payment/support gates are ready</t>
        </is>
      </c>
      <c r="F10" s="7" t="inlineStr">
        <is>
          <t>Need fresh paid-beta screenshots after final UI billing support consent and pricing flows plus an alpha72 Android refresh to clear the remaining stale versioned evidence</t>
        </is>
      </c>
      <c r="G10" s="7" t="inlineStr">
        <is>
          <t>Daily</t>
        </is>
      </c>
      <c r="H10" s="7" t="inlineStr">
        <is>
          <t>pages/visuals.html</t>
        </is>
      </c>
    </row>
    <row r="11">
      <c r="A11" s="7" t="inlineStr">
        <is>
          <t>QA Test</t>
        </is>
      </c>
      <c r="B11" s="7" t="inlineStr">
        <is>
          <t>Codex</t>
        </is>
      </c>
      <c r="C11" s="7" t="inlineStr">
        <is>
          <t>Active</t>
        </is>
      </c>
      <c r="D11" s="7" t="inlineStr">
        <is>
          <t>QA launch matrix clean-build release gates and generated-artifact readers now cover command center launch site billing deploy license billing paid features high-impact approvals privacy consent typed IPC policy production cloud Windows package and targeted stop/realtime/camera smokes; the 2026-06-13 phone self-test review still shows NO_PHONE_SELF_TEST_LOG and 0 phone-evidence files, so the physical-phone gate remains blocked even after the intake false-ready regression was removed.</t>
        </is>
      </c>
      <c r="E11" s="7" t="inlineStr">
        <is>
          <t>Passing launch gate report from npm run build:clean on 0.1.0-alpha.76 plus current command-center generated-file checks and Android alpha 0.1.0-alpha.76 smoke evidence</t>
        </is>
      </c>
      <c r="F11" s="7" t="inlineStr">
        <is>
          <t>Needs a real physical-phone bridge self-test, live Stripe hosted-backend rehearsal, signed release channel support inbox public domain checks, and final nonparallel clean build after handoffs clear</t>
        </is>
      </c>
      <c r="G11" s="7" t="inlineStr">
        <is>
          <t>Daily</t>
        </is>
      </c>
      <c r="H11" s="7" t="inlineStr">
        <is>
          <t>pages/qa-matrix.html</t>
        </is>
      </c>
    </row>
    <row r="12">
      <c r="A12" s="7" t="inlineStr">
        <is>
          <t>Command Center Intake</t>
        </is>
      </c>
      <c r="B12" s="7" t="inlineStr">
        <is>
          <t>Codex</t>
        </is>
      </c>
      <c r="C12" s="7" t="inlineStr">
        <is>
          <t>Active</t>
        </is>
      </c>
      <c r="D12" s="7" t="inlineStr">
        <is>
          <t>2026-06-15 intake refresh confirmed 0 real Ready for Codex review rows, no handoff-delta changes, no new upload evidence, and Source Of Truth route coverage still complete for all launch blockers.</t>
        </is>
      </c>
      <c r="E12" s="7" t="inlineStr">
        <is>
          <t>Continue daily scans and route only newly changed dashboard answers, uploads, app-version changes, payment/public/cloud changes, secret-store presence, and inferred non-secret mobile-bridge defaults into department work.</t>
        </is>
      </c>
      <c r="F12" s="7" t="inlineStr">
        <is>
          <t>0 ready-for-Codex rows remain; user, secret-store, cloud, support, legal, billing, signed-release, final screenshot, and physical-phone evidence gates still block paid launch.</t>
        </is>
      </c>
      <c r="G12" s="7" t="inlineStr">
        <is>
          <t>Daily</t>
        </is>
      </c>
      <c r="H12" s="7" t="inlineStr">
        <is>
          <t>pages/daily-standup.html</t>
        </is>
      </c>
    </row>
    <row r="13">
      <c r="A13" s="7" t="inlineStr">
        <is>
          <t>Cloud Platform</t>
        </is>
      </c>
      <c r="B13" s="7" t="inlineStr">
        <is>
          <t>Codex</t>
        </is>
      </c>
      <c r="C13" s="7" t="inlineStr">
        <is>
          <t>Active</t>
        </is>
      </c>
      <c r="D13" s="7" t="inlineStr">
        <is>
          <t>Cloud Worker API D1 schema R2 upload path cron marker auth guard private Pages dashboard Cloud Bootstrap Pack Cloud Deploy Pack deploy preflight Cloudflare billing Worker/D1 path browser cloud connection CLI cloud sync cloud handoff scan parity Source Of Truth Map route parity and deployment hardening are locally scaffolded</t>
        </is>
      </c>
      <c r="E13" s="7" t="inlineStr">
        <is>
          <t>Use Cloud Bootstrap Pack to clear Wrangler login resource creation config sync secret migration deploy source-truth route check and first roundtrip checks before Cloud Deploy Pack production deploys</t>
        </is>
      </c>
      <c r="F13" s="7" t="inlineStr">
        <is>
          <t>Needs Cloudflare account domain Access/admin email D1/R2 creation approval Pages project command-center Worker URL billing Worker URL dashboard origin temporary sync token and secrets</t>
        </is>
      </c>
      <c r="G13" s="7" t="inlineStr">
        <is>
          <t>Daily</t>
        </is>
      </c>
      <c r="H13" s="7" t="inlineStr">
        <is>
          <t>pages/cloud-bootstrap.html</t>
        </is>
      </c>
    </row>
  </sheetData>
  <autoFilter ref="A1:H13"/>
  <pageMargins left="0.75" right="0.75" top="1" bottom="1" header="0.5" footer="0.5"/>
  <tableParts count="1">
    <tablePart xmlns:r="http://schemas.openxmlformats.org/officeDocument/2006/relationships" r:id="rId1"/>
  </tableParts>
</worksheet>
</file>

<file path=xl/worksheets/sheet24.xml><?xml version="1.0" encoding="utf-8"?>
<worksheet xmlns="http://schemas.openxmlformats.org/spreadsheetml/2006/main">
  <sheetPr>
    <outlinePr summaryBelow="1" summaryRight="1"/>
    <pageSetUpPr/>
  </sheetPr>
  <dimension ref="A1:E153"/>
  <sheetViews>
    <sheetView workbookViewId="0">
      <pane ySplit="1" topLeftCell="A2" activePane="bottomLeft" state="frozen"/>
      <selection pane="bottomLeft" activeCell="A1" sqref="A1"/>
    </sheetView>
  </sheetViews>
  <sheetFormatPr baseColWidth="8" defaultRowHeight="15"/>
  <cols>
    <col width="16" customWidth="1" min="1" max="1"/>
    <col width="30" customWidth="1" min="2" max="2"/>
    <col width="52" customWidth="1" min="3" max="3"/>
    <col width="16" customWidth="1" min="4" max="4"/>
    <col width="16" customWidth="1" min="5" max="5"/>
  </cols>
  <sheetData>
    <row r="1">
      <c r="A1" s="5" t="inlineStr">
        <is>
          <t>Date</t>
        </is>
      </c>
      <c r="B1" s="5" t="inlineStr">
        <is>
          <t>Team</t>
        </is>
      </c>
      <c r="C1" s="5" t="inlineStr">
        <is>
          <t>Update</t>
        </is>
      </c>
      <c r="D1" s="5" t="inlineStr">
        <is>
          <t>Artifact</t>
        </is>
      </c>
      <c r="E1" s="5" t="inlineStr">
        <is>
          <t>Next</t>
        </is>
      </c>
    </row>
    <row r="2">
      <c r="A2" s="7" t="inlineStr">
        <is>
          <t>2026-06-01</t>
        </is>
      </c>
      <c r="B2" s="7" t="inlineStr">
        <is>
          <t>Command Center Intake</t>
        </is>
      </c>
      <c r="C2" s="7" t="inlineStr">
        <is>
          <t>Added a browser Check Source Map control and local /api/source-of-truth endpoint so the dashboard can verify source-of-truth route coverage from localhost or the deployed Worker</t>
        </is>
      </c>
      <c r="D2" s="7" t="inlineStr">
        <is>
          <t>cloud.html</t>
        </is>
      </c>
      <c r="E2" s="7" t="inlineStr">
        <is>
          <t>Use Check Source Map after saving handoffs or syncing cloud state so daily agents know whether dashboard fields uploads secrets and Codex routes are current</t>
        </is>
      </c>
    </row>
    <row r="3">
      <c r="A3" s="7" t="inlineStr">
        <is>
          <t>2026-06-01</t>
        </is>
      </c>
      <c r="B3" s="7" t="inlineStr">
        <is>
          <t>Cloud Platform</t>
        </is>
      </c>
      <c r="C3" s="7" t="inlineStr">
        <is>
          <t>Added cloud Source Of Truth Map parity so the command-center Worker exposes /api/source-of-truth and classifies dashboard fields uploads secret-store rows and Codex routes from synced cloud state</t>
        </is>
      </c>
      <c r="D3" s="7" t="inlineStr">
        <is>
          <t>cloud/command-center-worker/src/index.mjs</t>
        </is>
      </c>
      <c r="E3" s="7" t="inlineStr">
        <is>
          <t>After Cloudflare handoff run cloud:command-center:push then cloud:command-center:source-truth and cloud:command-center:scan before daily agents trust cloud state</t>
        </is>
      </c>
    </row>
    <row r="4">
      <c r="A4" s="7" t="inlineStr">
        <is>
          <t>2026-06-01</t>
        </is>
      </c>
      <c r="B4" s="7" t="inlineStr">
        <is>
          <t>Cloud Platform</t>
        </is>
      </c>
      <c r="C4" s="7" t="inlineStr">
        <is>
          <t>Added Cloudflare handoff discovery so the dashboard can non-destructively check Wrangler auth D1 R2 Pages and Worker targets then surface redacted non-secret update suggestions</t>
        </is>
      </c>
      <c r="D4" s="7" t="inlineStr">
        <is>
          <t>pages/cloudflare-discovery.html</t>
        </is>
      </c>
      <c r="E4" s="7" t="inlineStr">
        <is>
          <t>Run npm run cloudflare:discover after Cloudflare login resource creation or deployment before treating cloud handoffs as current</t>
        </is>
      </c>
    </row>
    <row r="5">
      <c r="A5" s="7" t="inlineStr">
        <is>
          <t>2026-06-01</t>
        </is>
      </c>
      <c r="B5" s="7" t="inlineStr">
        <is>
          <t>Command Center Intake</t>
        </is>
      </c>
      <c r="C5" s="7" t="inlineStr">
        <is>
          <t>Hardened the local dashboard API to match cloud safety limits with JSON content-type checks request size caps malformed base64 rejection 10 MB upload cap sanitized upload content types and a temp-server regression test</t>
        </is>
      </c>
      <c r="D5" s="7" t="inlineStr">
        <is>
          <t>command-center-server.mjs</t>
        </is>
      </c>
      <c r="E5" s="7" t="inlineStr">
        <is>
          <t>Keep using localhost 8891 for fillable handoffs while cloud is pending and run npm run test:command-center-server-security after local API changes</t>
        </is>
      </c>
    </row>
    <row r="6">
      <c r="A6" s="7" t="inlineStr">
        <is>
          <t>2026-06-01</t>
        </is>
      </c>
      <c r="B6" s="7" t="inlineStr">
        <is>
          <t>Command Center Intake</t>
        </is>
      </c>
      <c r="C6" s="7" t="inlineStr">
        <is>
          <t>Added Decision Recommendations so the dashboard proposes safe defaults for price hosted AI cap entity path support cloud release signing app version and visuals without clearing real handoffs</t>
        </is>
      </c>
      <c r="D6" s="7" t="inlineStr">
        <is>
          <t>pages/decision-recommendations.html</t>
        </is>
      </c>
      <c r="E6" s="7" t="inlineStr">
        <is>
          <t>Use Decision Defaults to save or override launch choices then scan handoffs so daily agents can continue the next unblocked build task</t>
        </is>
      </c>
    </row>
    <row r="7">
      <c r="A7" s="7" t="inlineStr">
        <is>
          <t>2026-05-31</t>
        </is>
      </c>
      <c r="B7" s="7" t="inlineStr">
        <is>
          <t>Command Center Intake</t>
        </is>
      </c>
      <c r="C7" s="7" t="inlineStr">
        <is>
          <t>Added a generated Handoff Wizard start-here page that turns current P0 launch blockers into fillable cards upload slots secret-store warnings save scan record-run controls and backlog routing</t>
        </is>
      </c>
      <c r="D7" s="7" t="inlineStr">
        <is>
          <t>pages/handoff-wizard.html</t>
        </is>
      </c>
      <c r="E7" s="7" t="inlineStr">
        <is>
          <t>Use the Handoff Wizard first when entering LLC Stripe cloud support release or pricing handoffs</t>
        </is>
      </c>
    </row>
    <row r="8">
      <c r="A8" s="7" t="inlineStr">
        <is>
          <t>2026-05-31</t>
        </is>
      </c>
      <c r="B8" s="7" t="inlineStr">
        <is>
          <t>Payments Licensing</t>
        </is>
      </c>
      <c r="C8" s="7" t="inlineStr">
        <is>
          <t>Added Payment Launch Pack so Stripe product price Customer Portal webhooks billing backend secret-store setup test rehearsal and live-payment no-go rules are one dashboard/workbook queue</t>
        </is>
      </c>
      <c r="D8" s="7" t="inlineStr">
        <is>
          <t>pages/payment-launch-pack.html</t>
        </is>
      </c>
      <c r="E8" s="7" t="inlineStr">
        <is>
          <t>Use Payment Launch Pack before creating Stripe resources or enabling checkout</t>
        </is>
      </c>
    </row>
    <row r="9">
      <c r="A9" s="7" t="inlineStr">
        <is>
          <t>2026-05-31</t>
        </is>
      </c>
      <c r="B9" s="7" t="inlineStr">
        <is>
          <t>Cloud Platform</t>
        </is>
      </c>
      <c r="C9" s="7" t="inlineStr">
        <is>
          <t>Added Cloud Deploy Pack so the cloud migration now has exact Cloudflare resource targets dashboard handoffs safe command sequence first cloud sync steps and no-secret rules</t>
        </is>
      </c>
      <c r="D9" s="7" t="inlineStr">
        <is>
          <t>pages/cloud-deploy-pack.html</t>
        </is>
      </c>
      <c r="E9" s="7" t="inlineStr">
        <is>
          <t>Clear Cloudflare account Access domain D1 R2 origin and token handoffs then deploy Pages Worker and run cloud sync roundtrip</t>
        </is>
      </c>
    </row>
    <row r="10">
      <c r="A10" s="7" t="inlineStr">
        <is>
          <t>2026-05-31</t>
        </is>
      </c>
      <c r="B10" s="7" t="inlineStr">
        <is>
          <t>Command Center Intake</t>
        </is>
      </c>
      <c r="C10" s="7" t="inlineStr">
        <is>
          <t>Reordered command-center builds so Handoff Action Pack and Secret Store Setup Pack generate before Today Command Brief and added exact secret setup queue rows to the brief dashboard CSV workbook and checks</t>
        </is>
      </c>
      <c r="D10" s="7" t="inlineStr">
        <is>
          <t>pages/brief.html</t>
        </is>
      </c>
      <c r="E10" s="7" t="inlineStr">
        <is>
          <t>Use Today Brief as the start-here page after any dashboard handoff or secret-store setup update</t>
        </is>
      </c>
    </row>
    <row r="11">
      <c r="A11" s="7" t="inlineStr">
        <is>
          <t>2026-05-31</t>
        </is>
      </c>
      <c r="B11" s="7" t="inlineStr">
        <is>
          <t>Command Center Intake</t>
        </is>
      </c>
      <c r="C11" s="7" t="inlineStr">
        <is>
          <t>Updated required daily automations and automation inventory checks so agents must run and read the Secret Store Setup Pack before continuing launch work</t>
        </is>
      </c>
      <c r="D11" s="7" t="inlineStr">
        <is>
          <t>automation-status.json</t>
        </is>
      </c>
      <c r="E11" s="7" t="inlineStr">
        <is>
          <t>Keep automation prompts aligned with Today Brief Handoff Pack Secret Store Pack and no-secret rules</t>
        </is>
      </c>
    </row>
    <row r="12">
      <c r="A12" s="7" t="inlineStr">
        <is>
          <t>2026-05-31</t>
        </is>
      </c>
      <c r="B12" s="7" t="inlineStr">
        <is>
          <t>Command Center Intake</t>
        </is>
      </c>
      <c r="C12" s="7" t="inlineStr">
        <is>
          <t>Added Secret Store Setup Pack with placeholder-only Wrangler commands temporary shell commands no-raw-secret rules verification commands and dashboard workbook output</t>
        </is>
      </c>
      <c r="D12" s="7" t="inlineStr">
        <is>
          <t>pages/secret-store.html</t>
        </is>
      </c>
      <c r="E12" s="7" t="inlineStr">
        <is>
          <t>Use Secret Store Setup before entering Stripe billing license or command-center cloud sync secrets anywhere</t>
        </is>
      </c>
    </row>
    <row r="13">
      <c r="A13" s="7" t="inlineStr">
        <is>
          <t>2026-05-31</t>
        </is>
      </c>
      <c r="B13" s="7" t="inlineStr">
        <is>
          <t>Command Center Intake</t>
        </is>
      </c>
      <c r="C13" s="7" t="inlineStr">
        <is>
          <t>Added Handoff Action Pack with ordered user actions secret-store actions evidence slots dashboard fields no-secret rules Codex follow-up and workbook sheet</t>
        </is>
      </c>
      <c r="D13" s="7" t="inlineStr">
        <is>
          <t>pages/handoff-pack.html</t>
        </is>
      </c>
      <c r="E13" s="7" t="inlineStr">
        <is>
          <t>Use Handoff Pack as the fastest checklist for clearing user and secret-store launch blockers</t>
        </is>
      </c>
    </row>
    <row r="14">
      <c r="A14" s="7" t="inlineStr">
        <is>
          <t>2026-05-31</t>
        </is>
      </c>
      <c r="B14" s="7" t="inlineStr">
        <is>
          <t>Command Center Intake</t>
        </is>
      </c>
      <c r="C14" s="7" t="inlineStr">
        <is>
          <t>Added Today Command Brief JSON CSV Markdown dashboard page and Excel sheet so user handoffs Codex work release blocks cloud blocks and visual work start from one operating brief</t>
        </is>
      </c>
      <c r="D14" s="7" t="inlineStr">
        <is>
          <t>pages/brief.html</t>
        </is>
      </c>
      <c r="E14" s="7" t="inlineStr">
        <is>
          <t>Run npm run daily:brief after any handoff release cloud visual marketing or automation update</t>
        </is>
      </c>
    </row>
    <row r="15">
      <c r="A15" s="7" t="inlineStr">
        <is>
          <t>2026-05-31</t>
        </is>
      </c>
      <c r="B15" s="7" t="inlineStr">
        <is>
          <t>Release Ops</t>
        </is>
      </c>
      <c r="C15" s="7" t="inlineStr">
        <is>
          <t>Added release-candidate preflight that produces JSON CSV Markdown and Release Package dashboard verdict for Internal Alpha Only versus paid-beta readiness</t>
        </is>
      </c>
      <c r="D15" s="7" t="inlineStr">
        <is>
          <t>release-candidate-preflight.json</t>
        </is>
      </c>
      <c r="E15" s="7" t="inlineStr">
        <is>
          <t>Keep running npm run release:candidate:preflight after release evidence or dashboard handoffs change</t>
        </is>
      </c>
    </row>
    <row r="16">
      <c r="A16" s="7" t="inlineStr">
        <is>
          <t>2026-05-31</t>
        </is>
      </c>
      <c r="B16" s="7" t="inlineStr">
        <is>
          <t>Release Ops</t>
        </is>
      </c>
      <c r="C16" s="7" t="inlineStr">
        <is>
          <t>Added installer rehearsal path with NSIS setup build command manifest installer-artifact evidence and paid-beta signing/store-trust guard</t>
        </is>
      </c>
      <c r="D16" s="7" t="inlineStr">
        <is>
          <t>pages/release-package.html</t>
        </is>
      </c>
      <c r="E16" s="7" t="inlineStr">
        <is>
          <t>Run npm run release:installer:rehearsal after release-channel and signing/store decision are ready to rehearse the setup artifact</t>
        </is>
      </c>
    </row>
    <row r="17">
      <c r="A17" s="7" t="inlineStr">
        <is>
          <t>2026-05-31</t>
        </is>
      </c>
      <c r="B17" s="7" t="inlineStr">
        <is>
          <t>Command Center Intake</t>
        </is>
      </c>
      <c r="C17" s="7" t="inlineStr">
        <is>
          <t>Added Launch Setup Wizard page and Excel Setup Wizard sheet so all user-owned and secret-store P0 launch blockers are in one fillable workflow</t>
        </is>
      </c>
      <c r="D17" s="7" t="inlineStr">
        <is>
          <t>pages/launch-setup.html</t>
        </is>
      </c>
      <c r="E17" s="7" t="inlineStr">
        <is>
          <t>Use Launch Setup as the first handoff page for business pricing billing cloud support release and secret-store readiness</t>
        </is>
      </c>
    </row>
    <row r="18">
      <c r="A18" s="7" t="inlineStr">
        <is>
          <t>2026-05-31</t>
        </is>
      </c>
      <c r="B18" s="7" t="inlineStr">
        <is>
          <t>Payments Licensing</t>
        </is>
      </c>
      <c r="C18" s="7" t="inlineStr">
        <is>
          <t>Added Cloudflare Worker and D1 billing API path with Checkout Portal webhooks license status device activation HMAC tokens idempotent webhook storage and local tests</t>
        </is>
      </c>
      <c r="D18" s="7" t="inlineStr">
        <is>
          <t>../../cloud/billing-worker/README.md</t>
        </is>
      </c>
      <c r="E18" s="7" t="inlineStr">
        <is>
          <t>Set Cloudflare D1 database ID secrets Worker URL Stripe price portal webhook then run test-mode deploy rehearsal</t>
        </is>
      </c>
    </row>
    <row r="19">
      <c r="A19" s="7" t="inlineStr">
        <is>
          <t>2026-05-31</t>
        </is>
      </c>
      <c r="B19" s="7" t="inlineStr">
        <is>
          <t>Cloud Platform</t>
        </is>
      </c>
      <c r="C19" s="7" t="inlineStr">
        <is>
          <t>Added command-center Cloud Billing page and deploy manifest so the cloud billing backend path is visible in the dashboard and Pages deploy artifact</t>
        </is>
      </c>
      <c r="D19" s="7" t="inlineStr">
        <is>
          <t>pages/cloud-billing.html</t>
        </is>
      </c>
      <c r="E19" s="7" t="inlineStr">
        <is>
          <t>Wire Cloudflare account details D1 database ID billing Worker URL and secrets into the dashboard before live rehearsal</t>
        </is>
      </c>
    </row>
    <row r="20">
      <c r="A20" s="7" t="inlineStr">
        <is>
          <t>2026-05-31</t>
        </is>
      </c>
      <c r="B20" s="7" t="inlineStr">
        <is>
          <t>Release Ops</t>
        </is>
      </c>
      <c r="C20" s="7" t="inlineStr">
        <is>
          <t>Added release-trust decision workflow with direct signed installer Microsoft Store both-channel and hold-unsigned paths plus dashboard fields for certificate/store evidence</t>
        </is>
      </c>
      <c r="D20" s="7" t="inlineStr">
        <is>
          <t>release-trust-plan.json</t>
        </is>
      </c>
      <c r="E20" s="7" t="inlineStr">
        <is>
          <t>User chooses release channel and code-signing path then Codex enables the matching signed/store release evidence</t>
        </is>
      </c>
    </row>
    <row r="21">
      <c r="A21" s="7" t="inlineStr">
        <is>
          <t>2026-05-31</t>
        </is>
      </c>
      <c r="B21" s="7" t="inlineStr">
        <is>
          <t>Cloud Platform</t>
        </is>
      </c>
      <c r="C21" s="7" t="inlineStr">
        <is>
          <t>Added Cloudflare Pages dashboard deploy pack with static artifact builder private-dashboard headers Wrangler Pages config and exclusion checks for uploads raw state and local server files</t>
        </is>
      </c>
      <c r="D21" s="7" t="inlineStr">
        <is>
          <t>cloud/command-center-pages</t>
        </is>
      </c>
      <c r="E21" s="7" t="inlineStr">
        <is>
          <t>Create the Pages project protect it with Cloudflare Access then set Worker ALLOWED_ORIGIN to the Pages origin</t>
        </is>
      </c>
    </row>
    <row r="22">
      <c r="A22" s="7" t="inlineStr">
        <is>
          <t>2026-05-31</t>
        </is>
      </c>
      <c r="B22" s="7" t="inlineStr">
        <is>
          <t>Cloud Platform</t>
        </is>
      </c>
      <c r="C22" s="7" t="inlineStr">
        <is>
          <t>Added cloud /api/intake/scan parity and npm run cloud:command-center:scan so deployed dashboards and daily automations can trigger handoff scans against synced state</t>
        </is>
      </c>
      <c r="D22" s="7" t="inlineStr">
        <is>
          <t>cloud/command-center-worker/src/index.mjs</t>
        </is>
      </c>
      <c r="E22" s="7" t="inlineStr">
        <is>
          <t>After Cloudflare deployment run cloud push scan and roundtrip before treating cloud as source of truth</t>
        </is>
      </c>
    </row>
    <row r="23">
      <c r="A23" s="7" t="inlineStr">
        <is>
          <t>2026-05-31</t>
        </is>
      </c>
      <c r="B23" s="7" t="inlineStr">
        <is>
          <t>Command Center Intake</t>
        </is>
      </c>
      <c r="C23" s="7" t="inlineStr">
        <is>
          <t>Added browser-triggered handoff scans through /api/intake/scan so Dashboard Collaboration and Handoff Readiness pages can refresh scan/build evidence without terminal commands</t>
        </is>
      </c>
      <c r="D23" s="7" t="inlineStr">
        <is>
          <t>command-center-server.mjs</t>
        </is>
      </c>
      <c r="E23" s="7" t="inlineStr">
        <is>
          <t>Use Scan Handoffs after saving fields or uploading files to refresh readiness and record an agent run</t>
        </is>
      </c>
    </row>
    <row r="24">
      <c r="A24" s="7" t="inlineStr">
        <is>
          <t>2026-05-31</t>
        </is>
      </c>
      <c r="B24" s="7" t="inlineStr">
        <is>
          <t>Command Center Intake</t>
        </is>
      </c>
      <c r="C24" s="7" t="inlineStr">
        <is>
          <t>Added the intake readiness scanner and dashboard page so saved fields uploads and secret-store presence become machine-readable before daily agents choose work</t>
        </is>
      </c>
      <c r="D24" s="7" t="inlineStr">
        <is>
          <t>pages/handoff-readiness.html</t>
        </is>
      </c>
      <c r="E24" s="7" t="inlineStr">
        <is>
          <t>Run intake scan during every command-center build and use ready rows to unblock Codex tasks</t>
        </is>
      </c>
    </row>
    <row r="25">
      <c r="A25" s="7" t="inlineStr">
        <is>
          <t>2026-05-31</t>
        </is>
      </c>
      <c r="B25" s="7" t="inlineStr">
        <is>
          <t>Command Center Intake</t>
        </is>
      </c>
      <c r="C25" s="7" t="inlineStr">
        <is>
          <t>Added the deployability handoff evidence rows to the Excel workbook Handoffs sheet so offline tracker users see current values upload counts and next actions</t>
        </is>
      </c>
      <c r="D25" s="7" t="inlineStr">
        <is>
          <t>NyrA_Launch_Command_Center.xlsx</t>
        </is>
      </c>
      <c r="E25" s="7" t="inlineStr">
        <is>
          <t>Keep the web dashboard and workbook rebuilt from the same queue and state</t>
        </is>
      </c>
    </row>
    <row r="26">
      <c r="A26" s="7" t="inlineStr">
        <is>
          <t>2026-05-31</t>
        </is>
      </c>
      <c r="B26" s="7" t="inlineStr">
        <is>
          <t>Command Center Intake</t>
        </is>
      </c>
      <c r="C26" s="7" t="inlineStr">
        <is>
          <t>Added saved-value and upload-count evidence to the Collaboration handoff console so each deployability blocker shows whether state or files are already present</t>
        </is>
      </c>
      <c r="D26" s="7" t="inlineStr">
        <is>
          <t>pages/collaboration.html</t>
        </is>
      </c>
      <c r="E26" s="7" t="inlineStr">
        <is>
          <t>Use the console to confirm user handoffs are recognized before daily agents pick build work</t>
        </is>
      </c>
    </row>
    <row r="27">
      <c r="A27" s="7" t="inlineStr">
        <is>
          <t>2026-05-31</t>
        </is>
      </c>
      <c r="B27" s="7" t="inlineStr">
        <is>
          <t>Command Center Intake</t>
        </is>
      </c>
      <c r="C27" s="7" t="inlineStr">
        <is>
          <t>Added the live Launch Handoff Console to the Collaboration page so user-owned deployability blockers show exact page field upload slot and next action</t>
        </is>
      </c>
      <c r="D27" s="7" t="inlineStr">
        <is>
          <t>pages/collaboration.html</t>
        </is>
      </c>
      <c r="E27" s="7" t="inlineStr">
        <is>
          <t>Use Collaboration as the daily place to enter decisions and upload blocker evidence</t>
        </is>
      </c>
    </row>
    <row r="28">
      <c r="A28" s="7" t="inlineStr">
        <is>
          <t>2026-05-31</t>
        </is>
      </c>
      <c r="B28" s="7" t="inlineStr">
        <is>
          <t>Command Center Intake</t>
        </is>
      </c>
      <c r="C28" s="7" t="inlineStr">
        <is>
          <t>Added deployability-blockers action queue to route every live-money blocker to an exact dashboard page field upload slot status and next step</t>
        </is>
      </c>
      <c r="D28" s="7" t="inlineStr">
        <is>
          <t>deployability-blockers.csv</t>
        </is>
      </c>
      <c r="E28" s="7" t="inlineStr">
        <is>
          <t>Daily automations now read this queue before choosing build work or reporting user handoffs</t>
        </is>
      </c>
    </row>
    <row r="29">
      <c r="A29" s="7" t="inlineStr">
        <is>
          <t>2026-05-31</t>
        </is>
      </c>
      <c r="B29" s="7" t="inlineStr">
        <is>
          <t>Product Program</t>
        </is>
      </c>
      <c r="C29" s="7" t="inlineStr">
        <is>
          <t>Added deployability preflight that generates one live-money go/no-go verdict JSON report dashboard page and blocker list from command-center state and environment</t>
        </is>
      </c>
      <c r="D29" s="7" t="inlineStr">
        <is>
          <t>pages/deployability.html</t>
        </is>
      </c>
      <c r="E29" s="7" t="inlineStr">
        <is>
          <t>Use the preflight first each day to route the highest-impact blocker toward paid beta</t>
        </is>
      </c>
    </row>
    <row r="30">
      <c r="A30" s="7" t="inlineStr">
        <is>
          <t>2026-05-31</t>
        </is>
      </c>
      <c r="B30" s="7" t="inlineStr">
        <is>
          <t>Payments Licensing</t>
        </is>
      </c>
      <c r="C30" s="7" t="inlineStr">
        <is>
          <t>Added paid-beta billing entitlement storage guard with atomic JSON writes writable health probe production persistent-path startup guard and command-center validation coverage</t>
        </is>
      </c>
      <c r="D30" s="7" t="inlineStr">
        <is>
          <t>server/nyra-billing-server.mjs</t>
        </is>
      </c>
      <c r="E30" s="7" t="inlineStr">
        <is>
          <t>Choose hosted billing provider and mounted persistent entitlement path for test-mode deployment rehearsal</t>
        </is>
      </c>
    </row>
    <row r="31">
      <c r="A31" s="7" t="inlineStr">
        <is>
          <t>2026-05-31</t>
        </is>
      </c>
      <c r="B31" s="7" t="inlineStr">
        <is>
          <t>Cloud Platform</t>
        </is>
      </c>
      <c r="C31" s="7" t="inlineStr">
        <is>
          <t>Hardened the Cloudflare command-center Worker with constant-time token auth JSON content-type checks request/upload size caps explicit production D1/R2 bindings nodejs_compat and deploy checklist coverage</t>
        </is>
      </c>
      <c r="D31" s="7" t="inlineStr">
        <is>
          <t>cloud/command-center-worker/src/index.mjs</t>
        </is>
      </c>
      <c r="E31" s="7" t="inlineStr">
        <is>
          <t>Replace Cloudflare placeholders then run first authenticated cloud deployment rehearsal</t>
        </is>
      </c>
    </row>
    <row r="32">
      <c r="A32" s="7" t="inlineStr">
        <is>
          <t>2026-05-31</t>
        </is>
      </c>
      <c r="B32" s="7" t="inlineStr">
        <is>
          <t>Payments Licensing</t>
        </is>
      </c>
      <c r="C32" s="7" t="inlineStr">
        <is>
          <t>Added guarded billing live rehearsal preflight and command-center page for Stripe mode webhook portal support legal URL and secret readiness</t>
        </is>
      </c>
      <c r="D32" s="7" t="inlineStr">
        <is>
          <t>pages/billing-rehearsal.html</t>
        </is>
      </c>
      <c r="E32" s="7" t="inlineStr">
        <is>
          <t>Run test-mode hosted billing rehearsal after backend URL and Stripe test secrets exist</t>
        </is>
      </c>
    </row>
    <row r="33">
      <c r="A33" s="7" t="inlineStr">
        <is>
          <t>2026-05-31</t>
        </is>
      </c>
      <c r="B33" s="7" t="inlineStr">
        <is>
          <t>Payments Licensing</t>
        </is>
      </c>
      <c r="C33" s="7" t="inlineStr">
        <is>
          <t>Added pricing and hosted AI cap planner with Stripe/provider cost reserves target-margin math snapshot CSV and dashboard Pricing page</t>
        </is>
      </c>
      <c r="D33" s="7" t="inlineStr">
        <is>
          <t>pages/pricing.html</t>
        </is>
      </c>
      <c r="E33" s="7" t="inlineStr">
        <is>
          <t>User chooses final monthly price and hosted AI cap before live Stripe product creation</t>
        </is>
      </c>
    </row>
    <row r="34">
      <c r="A34" s="7" t="inlineStr">
        <is>
          <t>2026-05-31</t>
        </is>
      </c>
      <c r="B34" s="7" t="inlineStr">
        <is>
          <t>Cloud Platform</t>
        </is>
      </c>
      <c r="C34" s="7" t="inlineStr">
        <is>
          <t>Added browser-side Cloud Worker connection controls and CLI health push pull roundtrip sync so the command center can move off this computer after deployment</t>
        </is>
      </c>
      <c r="D34" s="7" t="inlineStr">
        <is>
          <t>../../scripts/command-center-cloud-sync.mjs</t>
        </is>
      </c>
      <c r="E34" s="7" t="inlineStr">
        <is>
          <t>Deploy Worker and run first authenticated cloud sync after Cloudflare handoff</t>
        </is>
      </c>
    </row>
    <row r="35">
      <c r="A35" s="7" t="inlineStr">
        <is>
          <t>2026-05-31</t>
        </is>
      </c>
      <c r="B35" s="7" t="inlineStr">
        <is>
          <t>Product Program</t>
        </is>
      </c>
      <c r="C35" s="7" t="inlineStr">
        <is>
          <t>Converted command center into a structured dashboard plan with team lanes and data files</t>
        </is>
      </c>
      <c r="D35" s="7" t="inlineStr">
        <is>
          <t>index.html</t>
        </is>
      </c>
      <c r="E35" s="7" t="inlineStr">
        <is>
          <t>Regenerate pages after every data change</t>
        </is>
      </c>
    </row>
    <row r="36">
      <c r="A36" s="7" t="inlineStr">
        <is>
          <t>2026-05-31</t>
        </is>
      </c>
      <c r="B36" s="7" t="inlineStr">
        <is>
          <t>Payments Licensing</t>
        </is>
      </c>
      <c r="C36" s="7" t="inlineStr">
        <is>
          <t>Billing server and Stripe setup scripts exist and smoke tests passed</t>
        </is>
      </c>
      <c r="D36" s="7" t="inlineStr">
        <is>
          <t>../payments/STRIPE_SETUP_RUNBOOK.md</t>
        </is>
      </c>
      <c r="E36" s="7" t="inlineStr">
        <is>
          <t>Need price support email domain and Stripe identity</t>
        </is>
      </c>
    </row>
    <row r="37">
      <c r="A37" s="7" t="inlineStr">
        <is>
          <t>2026-05-31</t>
        </is>
      </c>
      <c r="B37" s="7" t="inlineStr">
        <is>
          <t>Marketing Campaign</t>
        </is>
      </c>
      <c r="C37" s="7" t="inlineStr">
        <is>
          <t>Initial positioning campaign and safe-claims direction created</t>
        </is>
      </c>
      <c r="D37" s="7" t="inlineStr">
        <is>
          <t>MARKETING_CAMPAIGN.md</t>
        </is>
      </c>
      <c r="E37" s="7" t="inlineStr">
        <is>
          <t>Turn campaign into HTML kit and landing page</t>
        </is>
      </c>
    </row>
    <row r="38">
      <c r="A38" s="7" t="inlineStr">
        <is>
          <t>2026-05-31</t>
        </is>
      </c>
      <c r="B38" s="7" t="inlineStr">
        <is>
          <t>Visual Assets</t>
        </is>
      </c>
      <c r="C38" s="7" t="inlineStr">
        <is>
          <t>Initial business Stripe legal marketing and 90-day diagrams created</t>
        </is>
      </c>
      <c r="D38" s="7" t="inlineStr">
        <is>
          <t>visuals/02_stripe_architecture.jpg</t>
        </is>
      </c>
      <c r="E38" s="7" t="inlineStr">
        <is>
          <t>Add storyboard and screenshot checklist</t>
        </is>
      </c>
    </row>
    <row r="39">
      <c r="A39" s="7" t="inlineStr">
        <is>
          <t>2026-05-31</t>
        </is>
      </c>
      <c r="B39" s="7" t="inlineStr">
        <is>
          <t>Business Legal</t>
        </is>
      </c>
      <c r="C39" s="7" t="inlineStr">
        <is>
          <t>Entity and legal checklist drafted with source register</t>
        </is>
      </c>
      <c r="D39" s="7" t="inlineStr">
        <is>
          <t>sources.csv</t>
        </is>
      </c>
      <c r="E39" s="7" t="inlineStr">
        <is>
          <t>User must choose entity path and support/domain identity</t>
        </is>
      </c>
    </row>
    <row r="40">
      <c r="A40" s="7" t="inlineStr">
        <is>
          <t>2026-05-31</t>
        </is>
      </c>
      <c r="B40" s="7" t="inlineStr">
        <is>
          <t>Command Center Intake</t>
        </is>
      </c>
      <c r="C40" s="7" t="inlineStr">
        <is>
          <t>Added live Collaboration page with saveable form state upload slots and rebuild action</t>
        </is>
      </c>
      <c r="D40" s="7" t="inlineStr">
        <is>
          <t>pages/collaboration.html</t>
        </is>
      </c>
      <c r="E40" s="7" t="inlineStr">
        <is>
          <t>Daily agent reads command-center-state.json and uploads_manifest.csv</t>
        </is>
      </c>
    </row>
    <row r="41">
      <c r="A41" s="7" t="inlineStr">
        <is>
          <t>2026-05-31</t>
        </is>
      </c>
      <c r="B41" s="7" t="inlineStr">
        <is>
          <t>Cloud Platform</t>
        </is>
      </c>
      <c r="C41" s="7" t="inlineStr">
        <is>
          <t>Created local-to-cloud plan for Pages Workers D1 R2 cron and webhooks</t>
        </is>
      </c>
      <c r="D41" s="7" t="inlineStr">
        <is>
          <t>cloud_solution_plan.md</t>
        </is>
      </c>
      <c r="E41" s="7" t="inlineStr">
        <is>
          <t>Turn plan into deployable Cloudflare scaffold after account/domain decisions</t>
        </is>
      </c>
    </row>
    <row r="42">
      <c r="A42" s="7" t="inlineStr">
        <is>
          <t>2026-05-31</t>
        </is>
      </c>
      <c r="B42" s="7" t="inlineStr">
        <is>
          <t>Cloud Platform</t>
        </is>
      </c>
      <c r="C42" s="7" t="inlineStr">
        <is>
          <t>Added Cloudflare Worker API scaffold with D1 schema R2 uploads cron intake marker auth guard and local tests</t>
        </is>
      </c>
      <c r="D42" s="7" t="inlineStr">
        <is>
          <t>../../cloud/command-center-worker/README.md</t>
        </is>
      </c>
      <c r="E42" s="7" t="inlineStr">
        <is>
          <t>Get Cloudflare account/domain/auth approval before deployment</t>
        </is>
      </c>
    </row>
    <row r="43">
      <c r="A43" s="7" t="inlineStr">
        <is>
          <t>2026-05-31</t>
        </is>
      </c>
      <c r="B43" s="7" t="inlineStr">
        <is>
          <t>Payments Licensing</t>
        </is>
      </c>
      <c r="C43" s="7" t="inlineStr">
        <is>
          <t>Added desktop License &amp; Billing panel plus license service and server device activation/offline grace metadata</t>
        </is>
      </c>
      <c r="D43" s="7" t="inlineStr">
        <is>
          <t>../../src/features/billing/LicensePanel.tsx</t>
        </is>
      </c>
      <c r="E43" s="7" t="inlineStr">
        <is>
          <t>Replace alpha bearer token with customer-safe auth before paid beta</t>
        </is>
      </c>
    </row>
    <row r="44">
      <c r="A44" s="7" t="inlineStr">
        <is>
          <t>2026-05-31</t>
        </is>
      </c>
      <c r="B44" s="7" t="inlineStr">
        <is>
          <t>QA Test</t>
        </is>
      </c>
      <c r="C44" s="7" t="inlineStr">
        <is>
          <t>Added license activation gate and verified clean temp build outside damaged synced node_modules</t>
        </is>
      </c>
      <c r="D44" s="7" t="inlineStr">
        <is>
          <t>../../docs/license-activation-gates.mjs</t>
        </is>
      </c>
      <c r="E44" s="7" t="inlineStr">
        <is>
          <t>Keep build verification in temp workspace until synced dependencies are repaired</t>
        </is>
      </c>
    </row>
    <row r="45">
      <c r="A45" s="7" t="inlineStr">
        <is>
          <t>2026-05-31</t>
        </is>
      </c>
      <c r="B45" s="7" t="inlineStr">
        <is>
          <t>Release Ops</t>
        </is>
      </c>
      <c r="C45" s="7" t="inlineStr">
        <is>
          <t>Added npm run build:clean so release verification runs outside the synced folder and includes license billing production cloud gates plus Windows unpacked build</t>
        </is>
      </c>
      <c r="D45" s="7" t="inlineStr">
        <is>
          <t>../../scripts/build-clean.ps1</t>
        </is>
      </c>
      <c r="E45" s="7" t="inlineStr">
        <is>
          <t>Use clean build output as the packaging baseline until code signing decision is made</t>
        </is>
      </c>
    </row>
    <row r="46">
      <c r="A46" s="7" t="inlineStr">
        <is>
          <t>2026-05-31</t>
        </is>
      </c>
      <c r="B46" s="7" t="inlineStr">
        <is>
          <t>Engineering Security</t>
        </is>
      </c>
      <c r="C46" s="7" t="inlineStr">
        <is>
          <t>Checked npm audit in the clean build workspace: production dependencies are clear with --omit=dev</t>
        </is>
      </c>
      <c r="D46" s="7" t="inlineStr">
        <is>
          <t xml:space="preserve"> but Electron/build toolchain advisories remain a paid-beta blocker</t>
        </is>
      </c>
      <c r="E46" s="7" t="inlineStr">
        <is>
          <t>../../package.json</t>
        </is>
      </c>
    </row>
    <row r="47">
      <c r="A47" s="7" t="inlineStr">
        <is>
          <t>2026-05-31</t>
        </is>
      </c>
      <c r="B47" s="7" t="inlineStr">
        <is>
          <t>Engineering Security</t>
        </is>
      </c>
      <c r="C47" s="7" t="inlineStr">
        <is>
          <t>Upgraded Electron/Vite/electron-builder toolchain and verified npm audit reports zero vulnerabilities in the clean build workspace</t>
        </is>
      </c>
      <c r="D47" s="7" t="inlineStr">
        <is>
          <t>../../package.json</t>
        </is>
      </c>
      <c r="E47" s="7" t="inlineStr">
        <is>
          <t>Continue IPC high-impact action and consent security gates</t>
        </is>
      </c>
    </row>
    <row r="48">
      <c r="A48" s="7" t="inlineStr">
        <is>
          <t>2026-05-31</t>
        </is>
      </c>
      <c r="B48" s="7" t="inlineStr">
        <is>
          <t>Release Ops</t>
        </is>
      </c>
      <c r="C48" s="7" t="inlineStr">
        <is>
          <t>Set internal app version and Windows product metadata for 0.1.0-alpha.1 clean build output</t>
        </is>
      </c>
      <c r="D48" s="7" t="inlineStr">
        <is>
          <t>../../electron-builder.json5</t>
        </is>
      </c>
      <c r="E48" s="7" t="inlineStr">
        <is>
          <t>Decide code signing or Microsoft Store path before paid beta</t>
        </is>
      </c>
    </row>
    <row r="49">
      <c r="A49" s="7" t="inlineStr">
        <is>
          <t>2026-05-31</t>
        </is>
      </c>
      <c r="B49" s="7" t="inlineStr">
        <is>
          <t>Payments Licensing</t>
        </is>
      </c>
      <c r="C49" s="7" t="inlineStr">
        <is>
          <t>Replaced desktop alpha API token entry with checkout-session activation and device-scoped access tokens for license status and Customer Portal</t>
        </is>
      </c>
      <c r="D49" s="7" t="inlineStr">
        <is>
          <t>../../src/services/license.ts</t>
        </is>
      </c>
      <c r="E49" s="7" t="inlineStr">
        <is>
          <t>Deploy billing backend and connect live Stripe webhooks</t>
        </is>
      </c>
    </row>
    <row r="50">
      <c r="A50" s="7" t="inlineStr">
        <is>
          <t>2026-05-31</t>
        </is>
      </c>
      <c r="B50" s="7" t="inlineStr">
        <is>
          <t>QA Test</t>
        </is>
      </c>
      <c r="C50" s="7" t="inlineStr">
        <is>
          <t>Extended billing smoke and license activation gate to prove checkout-session claim and device-token license checks</t>
        </is>
      </c>
      <c r="D50" s="7" t="inlineStr">
        <is>
          <t>../../server/smoke-billing-server.mjs</t>
        </is>
      </c>
      <c r="E50" s="7" t="inlineStr">
        <is>
          <t>Add live Stripe test-mode checkout after product price and webhook URL exist</t>
        </is>
      </c>
    </row>
    <row r="51">
      <c r="A51" s="7" t="inlineStr">
        <is>
          <t>2026-05-31</t>
        </is>
      </c>
      <c r="B51" s="7" t="inlineStr">
        <is>
          <t>Engineering Security</t>
        </is>
      </c>
      <c r="C51" s="7" t="inlineStr">
        <is>
          <t>Added main-process paid feature gate for API swarm chat voice realtime screen capture computer control file/app control and developer terminal</t>
        </is>
      </c>
      <c r="D51" s="7" t="inlineStr">
        <is>
          <t>../../electron/licenseGate.ts</t>
        </is>
      </c>
      <c r="E51" s="7" t="inlineStr">
        <is>
          <t>Finish typed IPC and high-impact approval gates</t>
        </is>
      </c>
    </row>
    <row r="52">
      <c r="A52" s="7" t="inlineStr">
        <is>
          <t>2026-05-31</t>
        </is>
      </c>
      <c r="B52" s="7" t="inlineStr">
        <is>
          <t>QA Test</t>
        </is>
      </c>
      <c r="C52" s="7" t="inlineStr">
        <is>
          <t>Added test:paid-feature-gates and wired it into npm run build:clean so release builds fail if paid IPC enforcement is removed</t>
        </is>
      </c>
      <c r="D52" s="7" t="inlineStr">
        <is>
          <t>../../docs/paid-feature-gates.mjs</t>
        </is>
      </c>
      <c r="E52" s="7" t="inlineStr">
        <is>
          <t>Add runtime unpaid-license denial test after installer test harness is stable</t>
        </is>
      </c>
    </row>
    <row r="53">
      <c r="A53" s="7" t="inlineStr">
        <is>
          <t>2026-05-31</t>
        </is>
      </c>
      <c r="B53" s="7" t="inlineStr">
        <is>
          <t>QA Test</t>
        </is>
      </c>
      <c r="C53" s="7" t="inlineStr">
        <is>
          <t>Added runtime unpaid-license smoke test and clean build now proves computer control API swarm chat and screen capture are denied with NYRA_PRO_REQUIRED</t>
        </is>
      </c>
      <c r="D53" s="7" t="inlineStr">
        <is>
          <t>../../docs/paid-feature-runtime-smoke.mjs</t>
        </is>
      </c>
      <c r="E53" s="7" t="inlineStr">
        <is>
          <t>Continue typed IPC and high-impact approval coverage</t>
        </is>
      </c>
    </row>
    <row r="54">
      <c r="A54" s="7" t="inlineStr">
        <is>
          <t>2026-05-31</t>
        </is>
      </c>
      <c r="B54" s="7" t="inlineStr">
        <is>
          <t>Command Center Intake</t>
        </is>
      </c>
      <c r="C54" s="7" t="inlineStr">
        <is>
          <t>Created active daily Codex automation nyra-daily-command-center-build for saved dashboard answers uploads notes and Codex-owned build work</t>
        </is>
      </c>
      <c r="D54" s="7" t="inlineStr">
        <is>
          <t>command-center-state.json</t>
        </is>
      </c>
      <c r="E54" s="7" t="inlineStr">
        <is>
          <t>Use the Collaboration page as the handoff point for new decisions and files</t>
        </is>
      </c>
    </row>
    <row r="55">
      <c r="A55" s="7" t="inlineStr">
        <is>
          <t>2026-05-31</t>
        </is>
      </c>
      <c r="B55" s="7" t="inlineStr">
        <is>
          <t>Engineering Security</t>
        </is>
      </c>
      <c r="C55" s="7" t="inlineStr">
        <is>
          <t>Added main-process high-impact approval gate with dialog approval audit log and NYRA_HIGH_IMPACT_APPROVAL_REQUIRED denial code</t>
        </is>
      </c>
      <c r="D55" s="7" t="inlineStr">
        <is>
          <t>../../electron/highImpactApproval.ts</t>
        </is>
      </c>
      <c r="E55" s="7" t="inlineStr">
        <is>
          <t>Continue typed IPC hardening and first-run consent controls</t>
        </is>
      </c>
    </row>
    <row r="56">
      <c r="A56" s="7" t="inlineStr">
        <is>
          <t>2026-05-31</t>
        </is>
      </c>
      <c r="B56" s="7" t="inlineStr">
        <is>
          <t>QA Test</t>
        </is>
      </c>
      <c r="C56" s="7" t="inlineStr">
        <is>
          <t>Added high-impact static and runtime smoke tests and fixed clean-build fail-fast behavior so release verification stops on failed npm or TypeScript commands</t>
        </is>
      </c>
      <c r="D56" s="7" t="inlineStr">
        <is>
          <t>../../scripts/build-clean.ps1</t>
        </is>
      </c>
      <c r="E56" s="7" t="inlineStr">
        <is>
          <t>Keep npm run build:clean as the authoritative release gate</t>
        </is>
      </c>
    </row>
    <row r="57">
      <c r="A57" s="7" t="inlineStr">
        <is>
          <t>2026-05-31</t>
        </is>
      </c>
      <c r="B57" s="7" t="inlineStr">
        <is>
          <t>Privacy Consent</t>
        </is>
      </c>
      <c r="C57" s="7" t="inlineStr">
        <is>
          <t>Added first-run consent Settings Privacy &amp; Consent export/delete local memory controls and NYRA_CONSENT_REQUIRED main-process enforcement</t>
        </is>
      </c>
      <c r="D57" s="7" t="inlineStr">
        <is>
          <t>../../src/services/privacyConsent.ts</t>
        </is>
      </c>
      <c r="E57" s="7" t="inlineStr">
        <is>
          <t>Move privacy policy/EULA copy to final legal review</t>
        </is>
      </c>
    </row>
    <row r="58">
      <c r="A58" s="7" t="inlineStr">
        <is>
          <t>2026-05-31</t>
        </is>
      </c>
      <c r="B58" s="7" t="inlineStr">
        <is>
          <t>QA Test</t>
        </is>
      </c>
      <c r="C58" s="7" t="inlineStr">
        <is>
          <t>Added privacy-consent static and runtime smoke tests proving paid IPC is denied without consent and allowed after consent is saved</t>
        </is>
      </c>
      <c r="D58" s="7" t="inlineStr">
        <is>
          <t>../../docs/privacy-consent-runtime-smoke.mjs</t>
        </is>
      </c>
      <c r="E58" s="7" t="inlineStr">
        <is>
          <t>Continue typed IPC hardening and live billing deployment</t>
        </is>
      </c>
    </row>
    <row r="59">
      <c r="A59" s="7" t="inlineStr">
        <is>
          <t>2026-05-31</t>
        </is>
      </c>
      <c r="B59" s="7" t="inlineStr">
        <is>
          <t>Engineering Security</t>
        </is>
      </c>
      <c r="C59" s="7" t="inlineStr">
        <is>
          <t>Added restricted preload IPC bridge with allowlisted invoke send listen channels store-key validation payload validation unsafe URL blocking and sanitized listener events</t>
        </is>
      </c>
      <c r="D59" s="7" t="inlineStr">
        <is>
          <t>../../electron/preload.ts</t>
        </is>
      </c>
      <c r="E59" s="7" t="inlineStr">
        <is>
          <t>Move remaining launch risk to live billing deployment signing and legal decisions</t>
        </is>
      </c>
    </row>
    <row r="60">
      <c r="A60" s="7" t="inlineStr">
        <is>
          <t>2026-05-31</t>
        </is>
      </c>
      <c r="B60" s="7" t="inlineStr">
        <is>
          <t>QA Test</t>
        </is>
      </c>
      <c r="C60" s="7" t="inlineStr">
        <is>
          <t>Added typed IPC static and runtime smoke tests and wired them into npm run build:clean</t>
        </is>
      </c>
      <c r="D60" s="7" t="inlineStr">
        <is>
          <t>../../docs/typed-ipc-runtime-smoke.mjs</t>
        </is>
      </c>
      <c r="E60" s="7" t="inlineStr">
        <is>
          <t>Keep clean build as the release gate while live Stripe and signed release path are completed</t>
        </is>
      </c>
    </row>
    <row r="61">
      <c r="A61" s="7" t="inlineStr">
        <is>
          <t>2026-05-31</t>
        </is>
      </c>
      <c r="B61" s="7" t="inlineStr">
        <is>
          <t>Privacy Consent</t>
        </is>
      </c>
      <c r="C61" s="7" t="inlineStr">
        <is>
          <t>Created privacy policy Terms EULA refund/cancellation security policy and legal review packet drafts matched to implemented consent paid-feature high-impact and typed IPC controls</t>
        </is>
      </c>
      <c r="D61" s="7" t="inlineStr">
        <is>
          <t>../../docs/policies/LEGAL_REVIEW_PACKET.md</t>
        </is>
      </c>
      <c r="E61" s="7" t="inlineStr">
        <is>
          <t>Attorney review support inbox domain and public policy URLs remain before live payments</t>
        </is>
      </c>
    </row>
    <row r="62">
      <c r="A62" s="7" t="inlineStr">
        <is>
          <t>2026-05-31</t>
        </is>
      </c>
      <c r="B62" s="7" t="inlineStr">
        <is>
          <t>Business Legal</t>
        </is>
      </c>
      <c r="C62" s="7" t="inlineStr">
        <is>
          <t>Generated NyrA_Legal_Review_Packet.docx for attorney/accountant review and wired policy drafts into command-center pages</t>
        </is>
      </c>
      <c r="D62" s="7" t="inlineStr">
        <is>
          <t>../../docs/policies/NyrA_Legal_Review_Packet.docx</t>
        </is>
      </c>
      <c r="E62" s="7" t="inlineStr">
        <is>
          <t>User must choose legal entity/contact path and get policy review before publication</t>
        </is>
      </c>
    </row>
    <row r="63">
      <c r="A63" s="7" t="inlineStr">
        <is>
          <t>2026-05-31</t>
        </is>
      </c>
      <c r="B63" s="7" t="inlineStr">
        <is>
          <t>Product Program</t>
        </is>
      </c>
      <c r="C63" s="7" t="inlineStr">
        <is>
          <t>Promoted the dashboard into a saveable collaboration workspace with handoff fields for business, pricing, support, domain, cloud, release channel, code signing, and Codex notes</t>
        </is>
      </c>
      <c r="D63" s="7" t="inlineStr">
        <is>
          <t>index.html</t>
        </is>
      </c>
      <c r="E63" s="7" t="inlineStr">
        <is>
          <t>Use Dashboard or Collaboration page as the user-to-Codex source of truth</t>
        </is>
      </c>
    </row>
    <row r="64">
      <c r="A64" s="7" t="inlineStr">
        <is>
          <t>2026-05-31</t>
        </is>
      </c>
      <c r="B64" s="7" t="inlineStr">
        <is>
          <t>Command Center Intake</t>
        </is>
      </c>
      <c r="C64" s="7" t="inlineStr">
        <is>
          <t>Added Daily Agents page and runbook so automations know exactly what to read write and report every day</t>
        </is>
      </c>
      <c r="D64" s="7" t="inlineStr">
        <is>
          <t>pages/agents.html</t>
        </is>
      </c>
      <c r="E64" s="7" t="inlineStr">
        <is>
          <t>Daily agents should consume saved fields and continue unblocked P0 work</t>
        </is>
      </c>
    </row>
    <row r="65">
      <c r="A65" s="7" t="inlineStr">
        <is>
          <t>2026-05-31</t>
        </is>
      </c>
      <c r="B65" s="7" t="inlineStr">
        <is>
          <t>Cloud Platform</t>
        </is>
      </c>
      <c r="C65" s="7" t="inlineStr">
        <is>
          <t>Added cloud handoff fields for account readiness admin email access model domain D1 and R2 status</t>
        </is>
      </c>
      <c r="D65" s="7" t="inlineStr">
        <is>
          <t>pages/cloud.html</t>
        </is>
      </c>
      <c r="E65" s="7" t="inlineStr">
        <is>
          <t>User must provide Cloudflare handoff details before deployment</t>
        </is>
      </c>
    </row>
    <row r="66">
      <c r="A66" s="7" t="inlineStr">
        <is>
          <t>2026-05-31</t>
        </is>
      </c>
      <c r="B66" s="7" t="inlineStr">
        <is>
          <t>Release Ops</t>
        </is>
      </c>
      <c r="C66" s="7" t="inlineStr">
        <is>
          <t>Made app version mapping editable from the dashboard for beta distribution publisher mobile path and release notes readiness</t>
        </is>
      </c>
      <c r="D66" s="7" t="inlineStr">
        <is>
          <t>pages/app-version.html</t>
        </is>
      </c>
      <c r="E66" s="7" t="inlineStr">
        <is>
          <t>Keep desktop paid beta first while mapping mobile companion</t>
        </is>
      </c>
    </row>
    <row r="67">
      <c r="A67" s="7" t="inlineStr">
        <is>
          <t>2026-05-31</t>
        </is>
      </c>
      <c r="B67" s="7" t="inlineStr">
        <is>
          <t>QA Test</t>
        </is>
      </c>
      <c r="C67" s="7" t="inlineStr">
        <is>
          <t>Added command-center collaboration smoke check and wired it into clean build verification</t>
        </is>
      </c>
      <c r="D67" s="7" t="inlineStr">
        <is>
          <t>check_command_center_collaboration.mjs</t>
        </is>
      </c>
      <c r="E67" s="7" t="inlineStr">
        <is>
          <t>Keep dashboard forms agent page and cloud/app-version pages from regressing</t>
        </is>
      </c>
    </row>
    <row r="68">
      <c r="A68" s="7" t="inlineStr">
        <is>
          <t>2026-05-31</t>
        </is>
      </c>
      <c r="B68" s="7" t="inlineStr">
        <is>
          <t>Marketing Campaign</t>
        </is>
      </c>
      <c r="C68" s="7" t="inlineStr">
        <is>
          <t>Added generated launch site with product screenshots safe claims policy links and checkout readiness blockers</t>
        </is>
      </c>
      <c r="D68" s="7" t="inlineStr">
        <is>
          <t>../launch_site/index.html</t>
        </is>
      </c>
      <c r="E68" s="7" t="inlineStr">
        <is>
          <t>Fill price hosted AI cap domain support and live Stripe details before public publishing</t>
        </is>
      </c>
    </row>
    <row r="69">
      <c r="A69" s="7" t="inlineStr">
        <is>
          <t>2026-05-31</t>
        </is>
      </c>
      <c r="B69" s="7" t="inlineStr">
        <is>
          <t>QA Test</t>
        </is>
      </c>
      <c r="C69" s="7" t="inlineStr">
        <is>
          <t>Added launch-site regression check and wired launch-site generation into clean build verification</t>
        </is>
      </c>
      <c r="D69" s="7" t="inlineStr">
        <is>
          <t>../launch_site/check_launch_site.mjs</t>
        </is>
      </c>
      <c r="E69" s="7" t="inlineStr">
        <is>
          <t>Keep unsafe claims fake checkout and missing policy links from regressing</t>
        </is>
      </c>
    </row>
    <row r="70">
      <c r="A70" s="7" t="inlineStr">
        <is>
          <t>2026-05-31</t>
        </is>
      </c>
      <c r="B70" s="7" t="inlineStr">
        <is>
          <t>Payments Licensing</t>
        </is>
      </c>
      <c r="C70" s="7" t="inlineStr">
        <is>
          <t>Added standalone billing backend deploy pack with Node 24 package Dockerfile dockerignore deployment manifest and deployment checklist</t>
        </is>
      </c>
      <c r="D70" s="7" t="inlineStr">
        <is>
          <t>../../server/DEPLOYMENT_CHECKLIST.md</t>
        </is>
      </c>
      <c r="E70" s="7" t="inlineStr">
        <is>
          <t>User must choose host domain secrets Customer Portal webhook and persistent storage before live deployment</t>
        </is>
      </c>
    </row>
    <row r="71">
      <c r="A71" s="7" t="inlineStr">
        <is>
          <t>2026-05-31</t>
        </is>
      </c>
      <c r="B71" s="7" t="inlineStr">
        <is>
          <t>QA Test</t>
        </is>
      </c>
      <c r="C71" s="7" t="inlineStr">
        <is>
          <t>Added billing deployment readiness check and wired it into clean build verification</t>
        </is>
      </c>
      <c r="D71" s="7" t="inlineStr">
        <is>
          <t>../../docs/billing-deployment-readiness-check.mjs</t>
        </is>
      </c>
      <c r="E71" s="7" t="inlineStr">
        <is>
          <t>Keep billing backend deploy artifacts route manifest secret list and Docker health check from regressing</t>
        </is>
      </c>
    </row>
    <row r="72">
      <c r="A72" s="7" t="inlineStr">
        <is>
          <t>2026-05-31</t>
        </is>
      </c>
      <c r="B72" s="7" t="inlineStr">
        <is>
          <t>QA Test</t>
        </is>
      </c>
      <c r="C72" s="7" t="inlineStr">
        <is>
          <t>Added QA launch matrix with required clean-build gates targeted interaction smokes and live-rehearsal blockers</t>
        </is>
      </c>
      <c r="D72" s="7" t="inlineStr">
        <is>
          <t>../../docs/QA_LAUNCH_MATRIX.md</t>
        </is>
      </c>
      <c r="E72" s="7" t="inlineStr">
        <is>
          <t>Keep every new P0 release gate mapped to a script and command-center page</t>
        </is>
      </c>
    </row>
    <row r="73">
      <c r="A73" s="7" t="inlineStr">
        <is>
          <t>2026-05-31</t>
        </is>
      </c>
      <c r="B73" s="7" t="inlineStr">
        <is>
          <t>QA Test</t>
        </is>
      </c>
      <c r="C73" s="7" t="inlineStr">
        <is>
          <t>Added test:qa-launch-matrix and wired it into clean build verification</t>
        </is>
      </c>
      <c r="D73" s="7" t="inlineStr">
        <is>
          <t>../../docs/qa-launch-matrix-check.mjs</t>
        </is>
      </c>
      <c r="E73" s="7" t="inlineStr">
        <is>
          <t>Keep package scripts build-clean coverage and command-center QA page from drifting</t>
        </is>
      </c>
    </row>
    <row r="74">
      <c r="A74" s="7" t="inlineStr">
        <is>
          <t>2026-05-31</t>
        </is>
      </c>
      <c r="B74" s="7" t="inlineStr">
        <is>
          <t>Support Ops</t>
        </is>
      </c>
      <c r="C74" s="7" t="inlineStr">
        <is>
          <t>Added redacted support diagnostics export in Settings plus support operations runbook ticket categories refund workflow and support macros</t>
        </is>
      </c>
      <c r="D74" s="7" t="inlineStr">
        <is>
          <t>pages/support.html</t>
        </is>
      </c>
      <c r="E74" s="7" t="inlineStr">
        <is>
          <t>User still needs to create or confirm the support inbox and run a ticket roundtrip</t>
        </is>
      </c>
    </row>
    <row r="75">
      <c r="A75" s="7" t="inlineStr">
        <is>
          <t>2026-05-31</t>
        </is>
      </c>
      <c r="B75" s="7" t="inlineStr">
        <is>
          <t>QA Test</t>
        </is>
      </c>
      <c r="C75" s="7" t="inlineStr">
        <is>
          <t>Added support readiness and support diagnostics runtime checks to the clean release gate</t>
        </is>
      </c>
      <c r="D75" s="7" t="inlineStr">
        <is>
          <t>../../docs/support-readiness-check.mjs</t>
        </is>
      </c>
      <c r="E75" s="7" t="inlineStr">
        <is>
          <t>Keep diagnostics redaction support docs IPC wiring and command-center support page from regressing</t>
        </is>
      </c>
    </row>
    <row r="76">
      <c r="A76" s="7" t="inlineStr">
        <is>
          <t>2026-05-31</t>
        </is>
      </c>
      <c r="B76" s="7" t="inlineStr">
        <is>
          <t>Release Ops</t>
        </is>
      </c>
      <c r="C76" s="7" t="inlineStr">
        <is>
          <t>Added release notes known issues rollback plan manifest generator SHA256SUMS generator and command-center release package page</t>
        </is>
      </c>
      <c r="D76" s="7" t="inlineStr">
        <is>
          <t>pages/release-package.html</t>
        </is>
      </c>
      <c r="E76" s="7" t="inlineStr">
        <is>
          <t>Use clean-build release evidence for internal QA until signing or store trust is decided</t>
        </is>
      </c>
    </row>
    <row r="77">
      <c r="A77" s="7" t="inlineStr">
        <is>
          <t>2026-05-31</t>
        </is>
      </c>
      <c r="B77" s="7" t="inlineStr">
        <is>
          <t>QA Test</t>
        </is>
      </c>
      <c r="C77" s="7" t="inlineStr">
        <is>
          <t>Added release package verifier and wired release evidence generation into clean build</t>
        </is>
      </c>
      <c r="D77" s="7" t="inlineStr">
        <is>
          <t>../../docs/release-package-check.mjs</t>
        </is>
      </c>
      <c r="E77" s="7" t="inlineStr">
        <is>
          <t>Keep release notes checksums manifest signing status and rollback evidence from drifting</t>
        </is>
      </c>
    </row>
    <row r="78">
      <c r="A78" s="7" t="inlineStr">
        <is>
          <t>2026-05-31</t>
        </is>
      </c>
      <c r="B78" s="7" t="inlineStr">
        <is>
          <t>Release Ops</t>
        </is>
      </c>
      <c r="C78" s="7" t="inlineStr">
        <is>
          <t>Added app-version roadmap source doc dashboard board mobile companion boundary daily version-agent queue and clean-build regression gate</t>
        </is>
      </c>
      <c r="D78" s="7" t="inlineStr">
        <is>
          <t>pages/app-version.html</t>
        </is>
      </c>
      <c r="E78" s="7" t="inlineStr">
        <is>
          <t>Keep desktop paid beta first while mapping the future app companion without letting it outrank launch blockers</t>
        </is>
      </c>
    </row>
    <row r="79">
      <c r="A79" s="7" t="inlineStr">
        <is>
          <t>2026-05-31</t>
        </is>
      </c>
      <c r="B79" s="7" t="inlineStr">
        <is>
          <t>QA Test</t>
        </is>
      </c>
      <c r="C79" s="7" t="inlineStr">
        <is>
          <t>Hardened command-center state writes with atomic replacement and a concurrency gate for overlapping intake and deployability agent runs</t>
        </is>
      </c>
      <c r="D79" s="7" t="inlineStr">
        <is>
          <t>../../docs/command-center-concurrency-check.mjs</t>
        </is>
      </c>
      <c r="E79" s="7" t="inlineStr">
        <is>
          <t>Keep daily automations from corrupting shared dashboard state if schedules overlap</t>
        </is>
      </c>
    </row>
    <row r="80">
      <c r="A80" s="7" t="inlineStr">
        <is>
          <t>2026-05-31</t>
        </is>
      </c>
      <c r="B80" s="7" t="inlineStr">
        <is>
          <t>Visual Assets</t>
        </is>
      </c>
      <c r="C80" s="7" t="inlineStr">
        <is>
          <t>Added visual asset inventory JSON CSV Markdown dashboard rows and final paid-beta screenshot approval gate</t>
        </is>
      </c>
      <c r="D80" s="7" t="inlineStr">
        <is>
          <t>pages/visuals.html</t>
        </is>
      </c>
      <c r="E80" s="7" t="inlineStr">
        <is>
          <t>Refresh screenshots after UI billing support consent and pricing flows freeze then record demo/ad videos</t>
        </is>
      </c>
    </row>
    <row r="81">
      <c r="A81" s="7" t="inlineStr">
        <is>
          <t>2026-05-31</t>
        </is>
      </c>
      <c r="B81" s="7" t="inlineStr">
        <is>
          <t>Cloud Platform</t>
        </is>
      </c>
      <c r="C81" s="7" t="inlineStr">
        <is>
          <t>Added cloud command-center deploy preflight report JSON state block dashboard Cloud page panel and clean-build regression check</t>
        </is>
      </c>
      <c r="D81" s="7" t="inlineStr">
        <is>
          <t>pages/cloud.html</t>
        </is>
      </c>
      <c r="E81" s="7" t="inlineStr">
        <is>
          <t>Enter Cloudflare account admin email access model dashboard domain D1 ID Worker origin API URL and temporary token to clear deploy preflight blockers</t>
        </is>
      </c>
    </row>
    <row r="82">
      <c r="A82" s="7" t="inlineStr">
        <is>
          <t>2026-05-31</t>
        </is>
      </c>
      <c r="B82" s="7" t="inlineStr">
        <is>
          <t>Privacy Consent</t>
        </is>
      </c>
      <c r="C82" s="7" t="inlineStr">
        <is>
          <t>Added AI provider data-flow draft for OpenAI Anthropic Google Gemini and xAI/Grok and wired it into policy readiness and command-center policy pages</t>
        </is>
      </c>
      <c r="D82" s="7" t="inlineStr">
        <is>
          <t>../../docs/policies/AI_PROVIDER_DATA_FLOW_DRAFT.md</t>
        </is>
      </c>
      <c r="E82" s="7" t="inlineStr">
        <is>
          <t>Attorney must review provider/subprocessor language after final provider stack hosted AI cap support inbox and public URLs are chosen</t>
        </is>
      </c>
    </row>
    <row r="83">
      <c r="A83" s="7" t="inlineStr">
        <is>
          <t>2026-05-31</t>
        </is>
      </c>
      <c r="B83" s="7" t="inlineStr">
        <is>
          <t>Marketing Campaign</t>
        </is>
      </c>
      <c r="C83" s="7" t="inlineStr">
        <is>
          <t>Added marketing campaign kit with beta invite email sequence social posts ad variants campaign calendar and video shot list</t>
        </is>
      </c>
      <c r="D83" s="7" t="inlineStr">
        <is>
          <t>MARKETING_CAMPAIGN_KIT.md</t>
        </is>
      </c>
      <c r="E83" s="7" t="inlineStr">
        <is>
          <t>Final recording and publication still wait on screenshots price cap domain policy URLs support and checkout</t>
        </is>
      </c>
    </row>
    <row r="84">
      <c r="A84" s="7" t="inlineStr">
        <is>
          <t>2026-05-31</t>
        </is>
      </c>
      <c r="B84" s="7" t="inlineStr">
        <is>
          <t>Command Center Intake</t>
        </is>
      </c>
      <c r="C84" s="7" t="inlineStr">
        <is>
          <t>Added automation status inventory and regression gate so the Daily Agents page proves required Codex automations exist and are active</t>
        </is>
      </c>
      <c r="D84" s="7" t="inlineStr">
        <is>
          <t>automation-status.json</t>
        </is>
      </c>
      <c r="E84" s="7" t="inlineStr">
        <is>
          <t>Keep actual automation files aligned with command-center handoffs marketing cloud payments visuals and release gates</t>
        </is>
      </c>
    </row>
    <row r="85">
      <c r="A85" s="7" t="inlineStr">
        <is>
          <t>2026-06-01</t>
        </is>
      </c>
      <c r="B85" s="7" t="inlineStr">
        <is>
          <t>Command Center Intake</t>
        </is>
      </c>
      <c r="C85" s="7" t="inlineStr">
        <is>
          <t>Updated required daily automation prompts and automation-status coverage so every scheduled NyrA agent must read Handoff Routing Rehearsal and Agent Dispatch Pack before choosing work</t>
        </is>
      </c>
      <c r="D85" s="7" t="inlineStr">
        <is>
          <t>automation-status.json</t>
        </is>
      </c>
      <c r="E85" s="7" t="inlineStr">
        <is>
          <t>Keep daily agents aligned with the dashboard collaboration path and department assignment board after each handoff scan</t>
        </is>
      </c>
    </row>
    <row r="86">
      <c r="A86" s="7" t="inlineStr">
        <is>
          <t>2026-06-01</t>
        </is>
      </c>
      <c r="B86" s="7" t="inlineStr">
        <is>
          <t>Command Center Intake</t>
        </is>
      </c>
      <c r="C86" s="7" t="inlineStr">
        <is>
          <t>Added Handoff Delta Pack so the dashboard can show changed answers uploads and secret-presence status since the previous scan</t>
        </is>
      </c>
      <c r="D86" s="7" t="inlineStr">
        <is>
          <t>handoff-delta-pack.json</t>
        </is>
      </c>
      <c r="E86" s="7" t="inlineStr">
        <is>
          <t>Use Scan Handoffs after saving dashboard answers or loading files so daily agents can continue newly unblocked work</t>
        </is>
      </c>
    </row>
    <row r="87">
      <c r="A87" s="7" t="inlineStr">
        <is>
          <t>2026-05-31</t>
        </is>
      </c>
      <c r="B87" s="7" t="inlineStr">
        <is>
          <t>QA Test</t>
        </is>
      </c>
      <c r="C87" s="7" t="inlineStr">
        <is>
          <t>Hardened generated command-center artifact readers with retry helpers for deployability intake cloud deploy visual and dashboard checks</t>
        </is>
      </c>
      <c r="D87" s="7" t="inlineStr">
        <is>
          <t>../../docs/test-read-utils.mjs</t>
        </is>
      </c>
      <c r="E87" s="7" t="inlineStr">
        <is>
          <t>Keep overlapping daily-agent checks from failing on transient synced-file or atomic-rewrite reads</t>
        </is>
      </c>
    </row>
    <row r="88">
      <c r="A88" s="7" t="inlineStr">
        <is>
          <t>2026-06-01</t>
        </is>
      </c>
      <c r="B88" s="7" t="inlineStr">
        <is>
          <t>Command Center Intake</t>
        </is>
      </c>
      <c r="C88" s="7" t="inlineStr">
        <is>
          <t>Updated required daily automation prompts and automation-status coverage so every scheduled NyrA agent regenerates and reads Public Launch Config before continuing paid-beta work</t>
        </is>
      </c>
      <c r="D88" s="7" t="inlineStr">
        <is>
          <t>automation-status.json</t>
        </is>
      </c>
      <c r="E88" s="7" t="inlineStr">
        <is>
          <t>Keep public domain support price cap policy URL and billing redirect handoffs wired into every daily agent queue</t>
        </is>
      </c>
    </row>
    <row r="89">
      <c r="A89" s="7" t="inlineStr">
        <is>
          <t>2026-06-01</t>
        </is>
      </c>
      <c r="B89" s="7" t="inlineStr">
        <is>
          <t>Command Center Intake</t>
        </is>
      </c>
      <c r="C89" s="7" t="inlineStr">
        <is>
          <t>Preserved human requirement labels across handoff readiness rehearsal delta daily brief and agent dispatch outputs so departments see exact launch blockers instead of generic launch items</t>
        </is>
      </c>
      <c r="D89" s="7" t="inlineStr">
        <is>
          <t>handoff-readiness.json</t>
        </is>
      </c>
      <c r="E89" s="7" t="inlineStr">
        <is>
          <t>Keep every dashboard answer upload slot and daily-agent assignment traceable to a concrete requirement</t>
        </is>
      </c>
    </row>
    <row r="90">
      <c r="A90" s="7" t="inlineStr">
        <is>
          <t>2026-06-01</t>
        </is>
      </c>
      <c r="B90" s="7" t="inlineStr">
        <is>
          <t>Cloud Platform</t>
        </is>
      </c>
      <c r="C90" s="7" t="inlineStr">
        <is>
          <t>Preserved launch requirement labels through the Cloudflare command-center Worker handoff scan and delta path so the future cloud source of truth keeps the same task context as the local dashboard</t>
        </is>
      </c>
      <c r="D90" s="7" t="inlineStr">
        <is>
          <t>cloud/command-center-worker/src/index.mjs</t>
        </is>
      </c>
      <c r="E90" s="7" t="inlineStr">
        <is>
          <t>Keep cloud state handoffs daily agent runs and dashboard sync aligned before moving the command center off local files</t>
        </is>
      </c>
    </row>
    <row r="91">
      <c r="A91" s="7" t="inlineStr">
        <is>
          <t>2026-06-01</t>
        </is>
      </c>
      <c r="B91" s="7" t="inlineStr">
        <is>
          <t>Cloud Platform</t>
        </is>
      </c>
      <c r="C91" s="7" t="inlineStr">
        <is>
          <t>Added Cloud Bootstrap Pack with plan-only Cloudflare resource setup commands for D1 R2 Pages Workers secrets migrations deploys and first roundtrip checks</t>
        </is>
      </c>
      <c r="D91" s="7" t="inlineStr">
        <is>
          <t>cloud-bootstrap-pack.json</t>
        </is>
      </c>
      <c r="E91" s="7" t="inlineStr">
        <is>
          <t>Run Wrangler login then rerun Cloudflare discovery and bootstrap pack before approving any remote resource creation</t>
        </is>
      </c>
    </row>
    <row r="92">
      <c r="A92" s="7" t="inlineStr">
        <is>
          <t>2026-06-01</t>
        </is>
      </c>
      <c r="B92" s="7" t="inlineStr">
        <is>
          <t>Command Center Intake</t>
        </is>
      </c>
      <c r="C92" s="7" t="inlineStr">
        <is>
          <t>Cleaned Agent Dispatch routing so collaboration workspace assignments require concrete dashboard fields or upload slots and the verifier rejects raw summary rows</t>
        </is>
      </c>
      <c r="D92" s="7" t="inlineStr">
        <is>
          <t>agent-dispatch-pack.json</t>
        </is>
      </c>
      <c r="E92" s="7" t="inlineStr">
        <is>
          <t>Keep Daily Agents page actionable as saved handoffs feed daily automation</t>
        </is>
      </c>
    </row>
    <row r="93">
      <c r="A93" s="7" t="inlineStr">
        <is>
          <t>2026-06-01</t>
        </is>
      </c>
      <c r="B93" s="7" t="inlineStr">
        <is>
          <t>Command Center Intake</t>
        </is>
      </c>
      <c r="C93" s="7" t="inlineStr">
        <is>
          <t>Added Cloud Dashboard Ingest coverage to automation status and patched the 8:15 intake plus 8:30 daily build agents to run cloud handoff ingest before local refresh when cloud credentials are present</t>
        </is>
      </c>
      <c r="D93" s="7" t="inlineStr">
        <is>
          <t>automation-status.json</t>
        </is>
      </c>
      <c r="E93" s="7" t="inlineStr">
        <is>
          <t>Keep cloud dashboard entries flowing into local launch state before department agents choose daily work</t>
        </is>
      </c>
    </row>
    <row r="94">
      <c r="A94" s="7" t="inlineStr">
        <is>
          <t>2026-06-01</t>
        </is>
      </c>
      <c r="B94" s="7" t="inlineStr">
        <is>
          <t>Command Center Intake</t>
        </is>
      </c>
      <c r="C94" s="7" t="inlineStr">
        <is>
          <t>Added a Daily Standup Fill-In Workbench with answer boxes upload slots and save/scan controls so the morning dashboard is directly actionable</t>
        </is>
      </c>
      <c r="D94" s="7" t="inlineStr">
        <is>
          <t>pages/daily-standup.html</t>
        </is>
      </c>
      <c r="E94" s="7" t="inlineStr">
        <is>
          <t>Use the Daily Standup page as the start-here collaboration surface before daily agents continue newly unblocked work</t>
        </is>
      </c>
    </row>
    <row r="95">
      <c r="A95" s="7" t="inlineStr">
        <is>
          <t>2026-06-01</t>
        </is>
      </c>
      <c r="B95" s="7" t="inlineStr">
        <is>
          <t>Command Center Intake</t>
        </is>
      </c>
      <c r="C95" s="7" t="inlineStr">
        <is>
          <t>Required the central intake and daily build agents to publish refreshed local command-center state back to the cloud after ingest and rebuild work when cloud credentials are present</t>
        </is>
      </c>
      <c r="D95" s="7" t="inlineStr">
        <is>
          <t>automation-status.json</t>
        </is>
      </c>
      <c r="E95" s="7" t="inlineStr">
        <is>
          <t>Keep the cloud dashboard current with generated team updates instead of leaving it as a stale one-way handoff source</t>
        </is>
      </c>
    </row>
    <row r="96">
      <c r="A96" s="7" t="inlineStr">
        <is>
          <t>2026-06-01</t>
        </is>
      </c>
      <c r="B96" s="7" t="inlineStr">
        <is>
          <t>Payments Licensing</t>
        </is>
      </c>
      <c r="C96" s="7" t="inlineStr">
        <is>
          <t>Aligned the billing backends with the no-trial first-launch rule so Stripe trialing subscriptions do not grant NyrA Pro and surfaced no-trial plus BYOK-later policy fields in payment/public launch dashboard packs</t>
        </is>
      </c>
      <c r="D96" s="7" t="inlineStr">
        <is>
          <t>payment-launch-pack.json</t>
        </is>
      </c>
      <c r="E96" s="7" t="inlineStr">
        <is>
          <t>Keep checkout and entitlement behavior matched to the public no-trial offer before live Stripe setup</t>
        </is>
      </c>
    </row>
    <row r="97">
      <c r="A97" s="7" t="inlineStr">
        <is>
          <t>2026-06-01</t>
        </is>
      </c>
      <c r="B97" s="7" t="inlineStr">
        <is>
          <t>Release Ops</t>
        </is>
      </c>
      <c r="C97" s="7" t="inlineStr">
        <is>
          <t>Added a machine-readable release-candidate blocker queue and rendered it on the Release Package dashboard so daily agents and the command center share the same 9 blocked paid-beta checks</t>
        </is>
      </c>
      <c r="D97" s="7" t="inlineStr">
        <is>
          <t>release-candidate-preflight.json</t>
        </is>
      </c>
      <c r="E97" s="7" t="inlineStr">
        <is>
          <t>Use the Release Package page to review the paid-beta blockers before changing installer trust or customer distribution state</t>
        </is>
      </c>
    </row>
    <row r="98">
      <c r="A98" s="7" t="inlineStr">
        <is>
          <t>2026-06-09</t>
        </is>
      </c>
      <c r="B98" s="7" t="inlineStr">
        <is>
          <t>Command Center Intake</t>
        </is>
      </c>
      <c r="C98" s="7" t="inlineStr">
        <is>
          <t>Reviewed Porter Labs LLC / porterlabz.com dashboard save and LLC upload evidence, marked the pending dashboard updates as agent-reviewed, and kept launch blockers routed without changing user-owned decisions</t>
        </is>
      </c>
      <c r="D98" s="7" t="inlineStr">
        <is>
          <t>command-center-state.json</t>
        </is>
      </c>
      <c r="E98" s="7" t="inlineStr">
        <is>
          <t>Continue daily intake until user handoffs or secret-store presence changes create newly ready work</t>
        </is>
      </c>
    </row>
    <row r="99">
      <c r="A99" s="7" t="inlineStr">
        <is>
          <t>2026-06-09</t>
        </is>
      </c>
      <c r="B99" s="7" t="inlineStr">
        <is>
          <t>Release Ops</t>
        </is>
      </c>
      <c r="C99" s="7" t="inlineStr">
        <is>
          <t>Normalized command-center release version sources so the roadmap, queue text, release lane, and generated Pages artifact now point at 0.1.0-alpha.38 instead of stale alpha.1 copy</t>
        </is>
      </c>
      <c r="D99" s="7" t="inlineStr">
        <is>
          <t>docs/launch_command_center/build_command_center.py</t>
        </is>
      </c>
      <c r="E99" s="7" t="inlineStr">
        <is>
          <t>Keep release status derived from package/state versions so future alpha bumps do not leave stale command-center release text behind</t>
        </is>
      </c>
    </row>
    <row r="100">
      <c r="A100" s="7" t="inlineStr">
        <is>
          <t>2026-06-10</t>
        </is>
      </c>
      <c r="B100" s="7" t="inlineStr">
        <is>
          <t>Release Ops</t>
        </is>
      </c>
      <c r="C100" s="7" t="inlineStr">
        <is>
          <t>Synced command-center release metadata to 0.1.0-alpha.46, Android 0.1.0-alpha.46 versionCode 46, and current release evidence so daily queues stop drifting behind the actual alpha build</t>
        </is>
      </c>
      <c r="D100" s="7" t="inlineStr">
        <is>
          <t>scripts/sync-command-center-release-metadata.mjs</t>
        </is>
      </c>
      <c r="E100" s="7" t="inlineStr">
        <is>
          <t>Run npm run release:metadata:sync after any version bump or release artifact refresh before trusting the command center</t>
        </is>
      </c>
    </row>
    <row r="101">
      <c r="A101" s="7" t="inlineStr">
        <is>
          <t>2026-06-10</t>
        </is>
      </c>
      <c r="B101" s="7" t="inlineStr">
        <is>
          <t>Release Ops</t>
        </is>
      </c>
      <c r="C101" s="7" t="inlineStr">
        <is>
          <t>Synced command-center release metadata to 0.1.0-alpha.47, Android 0.1.0-alpha.47 versionCode 47, and current release evidence so daily queues stop drifting behind the actual alpha build</t>
        </is>
      </c>
      <c r="D101" s="7" t="inlineStr">
        <is>
          <t>scripts/sync-command-center-release-metadata.mjs</t>
        </is>
      </c>
      <c r="E101" s="7" t="inlineStr">
        <is>
          <t>Run npm run release:metadata:sync after any version bump or release artifact refresh before trusting the command center</t>
        </is>
      </c>
    </row>
    <row r="102">
      <c r="A102" s="7" t="inlineStr">
        <is>
          <t>2026-06-10</t>
        </is>
      </c>
      <c r="B102" s="7" t="inlineStr">
        <is>
          <t>Release Ops</t>
        </is>
      </c>
      <c r="C102" s="7" t="inlineStr">
        <is>
          <t>Synced command-center release metadata to 0.1.0-alpha.48, Android 0.1.0-alpha.48 versionCode 48, and current release evidence so daily queues stop drifting behind the actual alpha build</t>
        </is>
      </c>
      <c r="D102" s="7" t="inlineStr">
        <is>
          <t>scripts/sync-command-center-release-metadata.mjs</t>
        </is>
      </c>
      <c r="E102" s="7" t="inlineStr">
        <is>
          <t>Run npm run release:metadata:sync after any version bump or release artifact refresh before trusting the command center</t>
        </is>
      </c>
    </row>
    <row r="103">
      <c r="A103" s="7" t="inlineStr">
        <is>
          <t>2026-06-10</t>
        </is>
      </c>
      <c r="B103" s="7" t="inlineStr">
        <is>
          <t>Command Center Intake</t>
        </is>
      </c>
      <c r="C103" s="7" t="inlineStr">
        <is>
          <t>Tightened agent-dispatch routing so broad team lanes inherit command-center profiles, ready Codex launch todos feed department assignments, and departments stop defaulting to passive watch states when actionable work exists</t>
        </is>
      </c>
      <c r="D103" s="7" t="inlineStr">
        <is>
          <t>scripts/update-agent-dispatch-pack.mjs</t>
        </is>
      </c>
      <c r="E103" s="7" t="inlineStr">
        <is>
          <t>Rebuild the command center after each routing change and confirm department assignments still point at relevant Codex-owned work</t>
        </is>
      </c>
    </row>
    <row r="104">
      <c r="A104" s="7" t="inlineStr">
        <is>
          <t>2026-06-10</t>
        </is>
      </c>
      <c r="B104" s="7" t="inlineStr">
        <is>
          <t>Command Center Intake</t>
        </is>
      </c>
      <c r="C104" s="7" t="inlineStr">
        <is>
          <t>Ran the intake refresh against the launch command center; handoff delta found no new changes, source-of-truth routing stayed complete, and no real row became ready for Codex review</t>
        </is>
      </c>
      <c r="D104" s="7" t="inlineStr">
        <is>
          <t>daily-standup.json</t>
        </is>
      </c>
      <c r="E104" s="7" t="inlineStr">
        <is>
          <t>User handoffs, secret-store presence, Cloudflare setup, support proof, and release trust decisions remain the next blockers</t>
        </is>
      </c>
    </row>
    <row r="105">
      <c r="A105" s="7" t="inlineStr">
        <is>
          <t>2026-06-11</t>
        </is>
      </c>
      <c r="B105" s="7" t="inlineStr">
        <is>
          <t>Release Ops</t>
        </is>
      </c>
      <c r="C105" s="7" t="inlineStr">
        <is>
          <t>Synced command-center release metadata to 0.1.0-alpha.48, Android 0.1.0-alpha.48 versionCode 48, and current release evidence so daily queues stop drifting behind the actual alpha build</t>
        </is>
      </c>
      <c r="D105" s="7" t="inlineStr">
        <is>
          <t>scripts/sync-command-center-release-metadata.mjs</t>
        </is>
      </c>
      <c r="E105" s="7" t="inlineStr">
        <is>
          <t>Run npm run release:metadata:sync after any version bump or release artifact refresh before trusting the command center</t>
        </is>
      </c>
    </row>
    <row r="106">
      <c r="A106" s="7" t="inlineStr">
        <is>
          <t>2026-06-11</t>
        </is>
      </c>
      <c r="B106" s="7" t="inlineStr">
        <is>
          <t>Release Ops</t>
        </is>
      </c>
      <c r="C106" s="7" t="inlineStr">
        <is>
          <t>Synced command-center release metadata to 0.1.0-alpha.49, Android 0.1.0-alpha.49 versionCode 49, and current release evidence so daily queues stop drifting behind the actual alpha build</t>
        </is>
      </c>
      <c r="D106" s="7" t="inlineStr">
        <is>
          <t>scripts/sync-command-center-release-metadata.mjs</t>
        </is>
      </c>
      <c r="E106" s="7" t="inlineStr">
        <is>
          <t>Run npm run release:metadata:sync after any version bump or release artifact refresh before trusting the command center</t>
        </is>
      </c>
    </row>
    <row r="107">
      <c r="A107" s="7" t="inlineStr">
        <is>
          <t>2026-06-11</t>
        </is>
      </c>
      <c r="B107" s="7" t="inlineStr">
        <is>
          <t>Release Ops</t>
        </is>
      </c>
      <c r="C107" s="7" t="inlineStr">
        <is>
          <t>Synced command-center release metadata to 0.1.0-alpha.50, Android 0.1.0-alpha.50 versionCode 50, and current release evidence so daily queues stop drifting behind the actual alpha build</t>
        </is>
      </c>
      <c r="D107" s="7" t="inlineStr">
        <is>
          <t>scripts/sync-command-center-release-metadata.mjs</t>
        </is>
      </c>
      <c r="E107" s="7" t="inlineStr">
        <is>
          <t>Run npm run release:metadata:sync after any version bump or release artifact refresh before trusting the command center</t>
        </is>
      </c>
    </row>
    <row r="108">
      <c r="A108" s="7" t="inlineStr">
        <is>
          <t>2026-06-11</t>
        </is>
      </c>
      <c r="B108" s="7" t="inlineStr">
        <is>
          <t>Release Ops</t>
        </is>
      </c>
      <c r="C108" s="7" t="inlineStr">
        <is>
          <t>Synced command-center release metadata to 0.1.0-alpha.51, Android 0.1.0-alpha.50 versionCode 50, and current release evidence so daily queues stop drifting behind the actual alpha build</t>
        </is>
      </c>
      <c r="D108" s="7" t="inlineStr">
        <is>
          <t>scripts/sync-command-center-release-metadata.mjs</t>
        </is>
      </c>
      <c r="E108" s="7" t="inlineStr">
        <is>
          <t>Run npm run release:metadata:sync after any version bump or release artifact refresh before trusting the command center</t>
        </is>
      </c>
    </row>
    <row r="109">
      <c r="A109" s="7" t="inlineStr">
        <is>
          <t>2026-06-11</t>
        </is>
      </c>
      <c r="B109" s="7" t="inlineStr">
        <is>
          <t>Release Ops</t>
        </is>
      </c>
      <c r="C109" s="7" t="inlineStr">
        <is>
          <t>Synced command-center release metadata to 0.1.0-alpha.51, Android 0.1.0-alpha.51 versionCode 51, and current release evidence so daily queues stop drifting behind the actual alpha build</t>
        </is>
      </c>
      <c r="D109" s="7" t="inlineStr">
        <is>
          <t>scripts/sync-command-center-release-metadata.mjs</t>
        </is>
      </c>
      <c r="E109" s="7" t="inlineStr">
        <is>
          <t>Run npm run release:metadata:sync after any version bump or release artifact refresh before trusting the command center</t>
        </is>
      </c>
    </row>
    <row r="110">
      <c r="A110" s="7" t="inlineStr">
        <is>
          <t>2026-06-11</t>
        </is>
      </c>
      <c r="B110" s="7" t="inlineStr">
        <is>
          <t>Release Ops</t>
        </is>
      </c>
      <c r="C110" s="7" t="inlineStr">
        <is>
          <t>Synced command-center release metadata to 0.1.0-alpha.52, Android 0.1.0-alpha.51 versionCode 51, and current release evidence so daily queues stop drifting behind the actual alpha build</t>
        </is>
      </c>
      <c r="D110" s="7" t="inlineStr">
        <is>
          <t>scripts/sync-command-center-release-metadata.mjs</t>
        </is>
      </c>
      <c r="E110" s="7" t="inlineStr">
        <is>
          <t>Run npm run release:metadata:sync after any version bump or release artifact refresh before trusting the command center</t>
        </is>
      </c>
    </row>
    <row r="111">
      <c r="A111" s="7" t="inlineStr">
        <is>
          <t>2026-06-11</t>
        </is>
      </c>
      <c r="B111" s="7" t="inlineStr">
        <is>
          <t>Release Ops</t>
        </is>
      </c>
      <c r="C111" s="7" t="inlineStr">
        <is>
          <t>Synced command-center release metadata to 0.1.0-alpha.52, Android 0.1.0-alpha.52 versionCode 52, and current release evidence so daily queues stop drifting behind the actual alpha build</t>
        </is>
      </c>
      <c r="D111" s="7" t="inlineStr">
        <is>
          <t>scripts/sync-command-center-release-metadata.mjs</t>
        </is>
      </c>
      <c r="E111" s="7" t="inlineStr">
        <is>
          <t>Run npm run release:metadata:sync after any version bump or release artifact refresh before trusting the command center</t>
        </is>
      </c>
    </row>
    <row r="112">
      <c r="A112" s="7" t="inlineStr">
        <is>
          <t>2026-06-11</t>
        </is>
      </c>
      <c r="B112" s="7" t="inlineStr">
        <is>
          <t>Release Ops</t>
        </is>
      </c>
      <c r="C112" s="7" t="inlineStr">
        <is>
          <t>Synced command-center release metadata to 0.1.0-alpha.53, Android 0.1.0-alpha.53 versionCode 53, and current release evidence so daily queues stop drifting behind the actual alpha build</t>
        </is>
      </c>
      <c r="D112" s="7" t="inlineStr">
        <is>
          <t>scripts/sync-command-center-release-metadata.mjs</t>
        </is>
      </c>
      <c r="E112" s="7" t="inlineStr">
        <is>
          <t>Run npm run release:metadata:sync after any version bump or release artifact refresh before trusting the command center</t>
        </is>
      </c>
    </row>
    <row r="113">
      <c r="A113" s="7" t="inlineStr">
        <is>
          <t>2026-06-11</t>
        </is>
      </c>
      <c r="B113" s="7" t="inlineStr">
        <is>
          <t>QA Test</t>
        </is>
      </c>
      <c r="C113" s="7" t="inlineStr">
        <is>
          <t>Re-verified the hosted alpha bridge on the current 0.1.0-alpha.53 build: the trycloudflare URL, APK route, provider readiness, and support-log upload/list/readback are green, but this remains internal-alpha evidence only</t>
        </is>
      </c>
      <c r="D113" s="7" t="inlineStr">
        <is>
          <t>docs/launch_command_center/hosted-alpha-status.json</t>
        </is>
      </c>
      <c r="E113" s="7" t="inlineStr">
        <is>
          <t>Use npm run alpha:hosted:check before phone testing and do not treat hosted-alpha proof as a paid-beta bridge clearance</t>
        </is>
      </c>
    </row>
    <row r="114">
      <c r="A114" s="7" t="inlineStr">
        <is>
          <t>2026-06-11</t>
        </is>
      </c>
      <c r="B114" s="7" t="inlineStr">
        <is>
          <t>Command Center Intake</t>
        </is>
      </c>
      <c r="C114" s="7" t="inlineStr">
        <is>
          <t>Reviewed the only ready-for-Codex handoff and kept the blocker routed: the saved phone self-test evidence still reports surface=web and passed=no, so the physical-phone bridge self-test is not cleared</t>
        </is>
      </c>
      <c r="D114" s="7" t="inlineStr">
        <is>
          <t>docs/launch_command_center/mobile-phone-self-test-evidence.json</t>
        </is>
      </c>
      <c r="E114" s="7" t="inlineStr">
        <is>
          <t>Keep pages/cloud-mobile-bridge.html, mobileBridge.lastPhoneSelfTest, phone-evidence, and the physical-phone rerun step visible until a real phone report is uploaded</t>
        </is>
      </c>
    </row>
    <row r="115">
      <c r="A115" s="7" t="inlineStr">
        <is>
          <t>2026-06-11T08:18:37-04:00</t>
        </is>
      </c>
      <c r="B115" s="7" t="inlineStr">
        <is>
          <t>Command Center Intake</t>
        </is>
      </c>
      <c r="C115" s="7" t="inlineStr">
        <is>
          <t>Refreshed the launch command center intake queue and re-reviewed mobile-bridge-phone-self-test; the current saved evidence is still browser-preview/web-surface with passed=no, so Codex kept the P0 physical-phone gate blocked</t>
        </is>
      </c>
      <c r="D115" s="7" t="inlineStr">
        <is>
          <t>docs/launch_command_center/mobile-phone-self-test-evidence.json</t>
        </is>
      </c>
      <c r="E115" s="7" t="inlineStr">
        <is>
          <t>Run the self-test from a real phone against the deployed Worker, then rescan handoffs</t>
        </is>
      </c>
    </row>
    <row r="116">
      <c r="A116" s="7" t="inlineStr">
        <is>
          <t>2026-06-11T08:40:00-04:00</t>
        </is>
      </c>
      <c r="B116" s="7" t="inlineStr">
        <is>
          <t>Command Center Intake</t>
        </is>
      </c>
      <c r="C116" s="7" t="inlineStr">
        <is>
          <t>Patched the intake and cloud handoff classifiers so failed phone self-test evidence stays visible as saved-but-failed review state and no longer appears as Ready for Codex review</t>
        </is>
      </c>
      <c r="D116" s="7" t="inlineStr">
        <is>
          <t>scripts/command-center-intake-scan.mjs</t>
        </is>
      </c>
      <c r="E116" s="7" t="inlineStr">
        <is>
          <t>Rebuild the command center and keep the cloud-mobile-bridge route pointed at a real physical-phone rerun until new proof arrives</t>
        </is>
      </c>
    </row>
    <row r="117">
      <c r="A117" s="7" t="inlineStr">
        <is>
          <t>2026-06-12</t>
        </is>
      </c>
      <c r="B117" s="7" t="inlineStr">
        <is>
          <t>Release Ops</t>
        </is>
      </c>
      <c r="C117" s="7" t="inlineStr">
        <is>
          <t>Synced command-center release metadata to 0.1.0-alpha.54, Android 0.1.0-alpha.54 versionCode 54, and current release evidence so daily queues stop drifting behind the actual alpha build</t>
        </is>
      </c>
      <c r="D117" s="7" t="inlineStr">
        <is>
          <t>scripts/sync-command-center-release-metadata.mjs</t>
        </is>
      </c>
      <c r="E117" s="7" t="inlineStr">
        <is>
          <t>Run npm run release:metadata:sync after any version bump or release artifact refresh before trusting the command center</t>
        </is>
      </c>
    </row>
    <row r="118">
      <c r="A118" s="7" t="inlineStr">
        <is>
          <t>2026-06-12</t>
        </is>
      </c>
      <c r="B118" s="7" t="inlineStr">
        <is>
          <t>Release Ops</t>
        </is>
      </c>
      <c r="C118" s="7" t="inlineStr">
        <is>
          <t>Synced command-center release metadata to 0.1.0-alpha.55, Android 0.1.0-alpha.55 versionCode 55, and current release evidence so daily queues stop drifting behind the actual alpha build</t>
        </is>
      </c>
      <c r="D118" s="7" t="inlineStr">
        <is>
          <t>scripts/sync-command-center-release-metadata.mjs</t>
        </is>
      </c>
      <c r="E118" s="7" t="inlineStr">
        <is>
          <t>Run npm run release:metadata:sync after any version bump or release artifact refresh before trusting the command center</t>
        </is>
      </c>
    </row>
    <row r="119">
      <c r="A119" s="7" t="inlineStr">
        <is>
          <t>2026-06-12</t>
        </is>
      </c>
      <c r="B119" s="7" t="inlineStr">
        <is>
          <t>Release Ops</t>
        </is>
      </c>
      <c r="C119" s="7" t="inlineStr">
        <is>
          <t>Synced command-center release metadata to 0.1.0-alpha.56, Android 0.1.0-alpha.56 versionCode 56, and current release evidence so daily queues stop drifting behind the actual alpha build</t>
        </is>
      </c>
      <c r="D119" s="7" t="inlineStr">
        <is>
          <t>scripts/sync-command-center-release-metadata.mjs</t>
        </is>
      </c>
      <c r="E119" s="7" t="inlineStr">
        <is>
          <t>Run npm run release:metadata:sync after any version bump or release artifact refresh before trusting the command center</t>
        </is>
      </c>
    </row>
    <row r="120">
      <c r="A120" s="7" t="inlineStr">
        <is>
          <t>2026-06-12</t>
        </is>
      </c>
      <c r="B120" s="7" t="inlineStr">
        <is>
          <t>Release Ops</t>
        </is>
      </c>
      <c r="C120" s="7" t="inlineStr">
        <is>
          <t>Synced command-center release metadata to 0.1.0-alpha.57, Android 0.1.0-alpha.56 versionCode 56, and current release evidence so daily queues stop drifting behind the actual alpha build</t>
        </is>
      </c>
      <c r="D120" s="7" t="inlineStr">
        <is>
          <t>scripts/sync-command-center-release-metadata.mjs</t>
        </is>
      </c>
      <c r="E120" s="7" t="inlineStr">
        <is>
          <t>Run npm run release:metadata:sync after any version bump or release artifact refresh before trusting the command center</t>
        </is>
      </c>
    </row>
    <row r="121">
      <c r="A121" s="7" t="inlineStr">
        <is>
          <t>2026-06-12</t>
        </is>
      </c>
      <c r="B121" s="7" t="inlineStr">
        <is>
          <t>Release Ops</t>
        </is>
      </c>
      <c r="C121" s="7" t="inlineStr">
        <is>
          <t>Synced command-center release metadata to 0.1.0-alpha.57, Android 0.1.0-alpha.57 versionCode 57, and current release evidence so daily queues stop drifting behind the actual alpha build</t>
        </is>
      </c>
      <c r="D121" s="7" t="inlineStr">
        <is>
          <t>scripts/sync-command-center-release-metadata.mjs</t>
        </is>
      </c>
      <c r="E121" s="7" t="inlineStr">
        <is>
          <t>Run npm run release:metadata:sync after any version bump or release artifact refresh before trusting the command center</t>
        </is>
      </c>
    </row>
    <row r="122">
      <c r="A122" s="7" t="inlineStr">
        <is>
          <t>2026-06-12</t>
        </is>
      </c>
      <c r="B122" s="7" t="inlineStr">
        <is>
          <t>Release Ops</t>
        </is>
      </c>
      <c r="C122" s="7" t="inlineStr">
        <is>
          <t>Synced command-center release metadata to 0.1.0-alpha.58, Android 0.1.0-alpha.58 versionCode 58, and current release evidence so daily queues stop drifting behind the actual alpha build</t>
        </is>
      </c>
      <c r="D122" s="7" t="inlineStr">
        <is>
          <t>scripts/sync-command-center-release-metadata.mjs</t>
        </is>
      </c>
      <c r="E122" s="7" t="inlineStr">
        <is>
          <t>Run npm run release:metadata:sync after any version bump or release artifact refresh before trusting the command center</t>
        </is>
      </c>
    </row>
    <row r="123">
      <c r="A123" s="7" t="inlineStr">
        <is>
          <t>2026-06-12</t>
        </is>
      </c>
      <c r="B123" s="7" t="inlineStr">
        <is>
          <t>Release Ops</t>
        </is>
      </c>
      <c r="C123" s="7" t="inlineStr">
        <is>
          <t>Synced command-center release metadata to 0.1.0-alpha.59, Android 0.1.0-alpha.59 versionCode 59, and current release evidence so daily queues stop drifting behind the actual alpha build</t>
        </is>
      </c>
      <c r="D123" s="7" t="inlineStr">
        <is>
          <t>scripts/sync-command-center-release-metadata.mjs</t>
        </is>
      </c>
      <c r="E123" s="7" t="inlineStr">
        <is>
          <t>Run npm run release:metadata:sync after any version bump or release artifact refresh before trusting the command center</t>
        </is>
      </c>
    </row>
    <row r="124">
      <c r="A124" s="7" t="inlineStr">
        <is>
          <t>2026-06-12</t>
        </is>
      </c>
      <c r="B124" s="7" t="inlineStr">
        <is>
          <t>Release Ops</t>
        </is>
      </c>
      <c r="C124" s="7" t="inlineStr">
        <is>
          <t>Synced command-center release metadata to 0.1.0-alpha.60, Android 0.1.0-alpha.60 versionCode 60, and current release evidence so daily queues stop drifting behind the actual alpha build</t>
        </is>
      </c>
      <c r="D124" s="7" t="inlineStr">
        <is>
          <t>scripts/sync-command-center-release-metadata.mjs</t>
        </is>
      </c>
      <c r="E124" s="7" t="inlineStr">
        <is>
          <t>Run npm run release:metadata:sync after any version bump or release artifact refresh before trusting the command center</t>
        </is>
      </c>
    </row>
    <row r="125">
      <c r="A125" s="7" t="inlineStr">
        <is>
          <t>2026-06-12T12:19:41.516Z</t>
        </is>
      </c>
      <c r="B125" s="7" t="inlineStr">
        <is>
          <t>Command Center Intake</t>
        </is>
      </c>
      <c r="C125" s="7" t="inlineStr">
        <is>
          <t>Refreshed the 2026-06-12 launch command center intake queue, marked the Codex-applied launch-defaults log item as reviewed, and confirmed there are no ready-for-Codex handoffs after the latest scan</t>
        </is>
      </c>
      <c r="D125" s="7" t="inlineStr">
        <is>
          <t>docs/launch_command_center/command-center-state.json</t>
        </is>
      </c>
      <c r="E125" s="7" t="inlineStr">
        <is>
          <t>Keep daily intake focused on new dashboard answers, uploads, app-version/payment/public/cloud changes, and secret-store presence; live-money remains blocked on user and secret-store handoffs</t>
        </is>
      </c>
    </row>
    <row r="126">
      <c r="A126" s="7" t="inlineStr">
        <is>
          <t>2026-06-12</t>
        </is>
      </c>
      <c r="B126" s="7" t="inlineStr">
        <is>
          <t>Release Ops</t>
        </is>
      </c>
      <c r="C126" s="7" t="inlineStr">
        <is>
          <t>Synced command-center release metadata to 0.1.0-alpha.61, Android 0.1.0-alpha.61 versionCode 61, and current release evidence so daily queues stop drifting behind the actual alpha build</t>
        </is>
      </c>
      <c r="D126" s="7" t="inlineStr">
        <is>
          <t>scripts/sync-command-center-release-metadata.mjs</t>
        </is>
      </c>
      <c r="E126" s="7" t="inlineStr">
        <is>
          <t>Run npm run release:metadata:sync after any version bump or release artifact refresh before trusting the command center</t>
        </is>
      </c>
    </row>
    <row r="127">
      <c r="A127" s="7" t="inlineStr">
        <is>
          <t>2026-06-12T12:32:17.339Z</t>
        </is>
      </c>
      <c r="B127" s="7" t="inlineStr">
        <is>
          <t>Command Center Intake</t>
        </is>
      </c>
      <c r="C127" s="7" t="inlineStr">
        <is>
          <t>Exposed inferred mobile-bridge bootstrap defaults in deployability and handoff readiness so Cloud Platform handoffs now show recommended R2 bucket names and APK R2 key without pretending the resources exist</t>
        </is>
      </c>
      <c r="D127" s="7" t="inlineStr">
        <is>
          <t>scripts/bootstrap-mobile-bridge-cloud.mjs</t>
        </is>
      </c>
      <c r="E127" s="7" t="inlineStr">
        <is>
          <t>Use the suggested values to create the real buckets and upload path, then save or verify them through cloud handoffs before deploy</t>
        </is>
      </c>
    </row>
    <row r="128">
      <c r="A128" s="7" t="inlineStr">
        <is>
          <t>2026-06-12</t>
        </is>
      </c>
      <c r="B128" s="7" t="inlineStr">
        <is>
          <t>Release Ops</t>
        </is>
      </c>
      <c r="C128" s="7" t="inlineStr">
        <is>
          <t>Synced command-center release metadata to 0.1.0-alpha.62, Android 0.1.0-alpha.62 versionCode 62, and current release evidence so daily queues stop drifting behind the actual alpha build</t>
        </is>
      </c>
      <c r="D128" s="7" t="inlineStr">
        <is>
          <t>scripts/sync-command-center-release-metadata.mjs</t>
        </is>
      </c>
      <c r="E128" s="7" t="inlineStr">
        <is>
          <t>Run npm run release:metadata:sync after any version bump or release artifact refresh before trusting the command center</t>
        </is>
      </c>
    </row>
    <row r="129">
      <c r="A129" s="7" t="inlineStr">
        <is>
          <t>2026-06-12</t>
        </is>
      </c>
      <c r="B129" s="7" t="inlineStr">
        <is>
          <t>Release Ops</t>
        </is>
      </c>
      <c r="C129" s="7" t="inlineStr">
        <is>
          <t>Synced command-center release metadata to 0.1.0-alpha.63, Android 0.1.0-alpha.63 versionCode 63, and current release evidence so daily queues stop drifting behind the actual alpha build</t>
        </is>
      </c>
      <c r="D129" s="7" t="inlineStr">
        <is>
          <t>scripts/sync-command-center-release-metadata.mjs</t>
        </is>
      </c>
      <c r="E129" s="7" t="inlineStr">
        <is>
          <t>Run npm run release:metadata:sync after any version bump or release artifact refresh before trusting the command center</t>
        </is>
      </c>
    </row>
    <row r="130">
      <c r="A130" s="7" t="inlineStr">
        <is>
          <t>2026-06-12</t>
        </is>
      </c>
      <c r="B130" s="7" t="inlineStr">
        <is>
          <t>Release Ops</t>
        </is>
      </c>
      <c r="C130" s="7" t="inlineStr">
        <is>
          <t>Synced command-center release metadata to 0.1.0-alpha.64, Android 0.1.0-alpha.64 versionCode 64, and current release evidence so daily queues stop drifting behind the actual alpha build</t>
        </is>
      </c>
      <c r="D130" s="7" t="inlineStr">
        <is>
          <t>scripts/sync-command-center-release-metadata.mjs</t>
        </is>
      </c>
      <c r="E130" s="7" t="inlineStr">
        <is>
          <t>Run npm run release:metadata:sync after any version bump or release artifact refresh before trusting the command center</t>
        </is>
      </c>
    </row>
    <row r="131">
      <c r="A131" s="7" t="inlineStr">
        <is>
          <t>2026-06-13</t>
        </is>
      </c>
      <c r="B131" s="7" t="inlineStr">
        <is>
          <t>Release Ops</t>
        </is>
      </c>
      <c r="C131" s="7" t="inlineStr">
        <is>
          <t>Synced command-center release metadata to 0.1.0-alpha.64, Android 0.1.0-alpha.64 versionCode 64, and current release evidence so daily queues stop drifting behind the actual alpha build</t>
        </is>
      </c>
      <c r="D131" s="7" t="inlineStr">
        <is>
          <t>scripts/sync-command-center-release-metadata.mjs</t>
        </is>
      </c>
      <c r="E131" s="7" t="inlineStr">
        <is>
          <t>Run npm run release:metadata:sync after any version bump or release artifact refresh before trusting the command center</t>
        </is>
      </c>
    </row>
    <row r="132">
      <c r="A132" s="7" t="inlineStr">
        <is>
          <t>2026-06-13</t>
        </is>
      </c>
      <c r="B132" s="7" t="inlineStr">
        <is>
          <t>Release Ops</t>
        </is>
      </c>
      <c r="C132" s="7" t="inlineStr">
        <is>
          <t>Synced command-center release metadata to 0.1.0-alpha.65, Android 0.1.0-alpha.65 versionCode 65, and current release evidence so daily queues stop drifting behind the actual alpha build</t>
        </is>
      </c>
      <c r="D132" s="7" t="inlineStr">
        <is>
          <t>scripts/sync-command-center-release-metadata.mjs</t>
        </is>
      </c>
      <c r="E132" s="7" t="inlineStr">
        <is>
          <t>Run npm run release:metadata:sync after any version bump or release artifact refresh before trusting the command center</t>
        </is>
      </c>
    </row>
    <row r="133">
      <c r="A133" s="7" t="inlineStr">
        <is>
          <t>2026-06-13T08:19:13-04:00</t>
        </is>
      </c>
      <c r="B133" s="7" t="inlineStr">
        <is>
          <t>Command Center Intake</t>
        </is>
      </c>
      <c r="C133" s="7" t="inlineStr">
        <is>
          <t>Refreshed the launch command center intake queue and re-reviewed mobile-bridge-phone-self-test; current evidence is NO_PHONE_SELF_TEST_LOG with passed=false, physicalPhone=false, and 0 phone-evidence files, so Codex kept the P0 physical-phone gate blocked</t>
        </is>
      </c>
      <c r="D133" s="7" t="inlineStr">
        <is>
          <t>docs/launch_command_center/mobile-phone-self-test-evidence.json</t>
        </is>
      </c>
      <c r="E133" s="7" t="inlineStr">
        <is>
          <t>Run the self-test from a real phone against the deployed Worker, upload or save the report to phone-evidence/mobileBridge.lastPhoneSelfTest, then rescan handoffs</t>
        </is>
      </c>
    </row>
    <row r="134">
      <c r="A134" s="7" t="inlineStr">
        <is>
          <t>2026-06-13T08:34:29-04:00</t>
        </is>
      </c>
      <c r="B134" s="7" t="inlineStr">
        <is>
          <t>Command Center Intake</t>
        </is>
      </c>
      <c r="C134" s="7" t="inlineStr">
        <is>
          <t>Patched the local intake scanner and cloud command-center worker parity so NO_PHONE_SELF_TEST_LOG and missing phone-evidence no longer classify mobile-bridge-phone-self-test as Ready for Codex review</t>
        </is>
      </c>
      <c r="D134" s="7" t="inlineStr">
        <is>
          <t>scripts/command-center-intake-scan.mjs</t>
        </is>
      </c>
      <c r="E134" s="7" t="inlineStr">
        <is>
          <t>Regenerate the command-center packs and keep the physical-phone rerun route visible until a real phone report exists</t>
        </is>
      </c>
    </row>
    <row r="135">
      <c r="A135" s="7" t="inlineStr">
        <is>
          <t>2026-06-14</t>
        </is>
      </c>
      <c r="B135" s="7" t="inlineStr">
        <is>
          <t>Release Ops</t>
        </is>
      </c>
      <c r="C135" s="7" t="inlineStr">
        <is>
          <t>Synced command-center release metadata to 0.1.0-alpha.65, Android 0.1.0-alpha.65 versionCode 65, and current release evidence so daily queues stop drifting behind the actual alpha build</t>
        </is>
      </c>
      <c r="D135" s="7" t="inlineStr">
        <is>
          <t>scripts/sync-command-center-release-metadata.mjs</t>
        </is>
      </c>
      <c r="E135" s="7" t="inlineStr">
        <is>
          <t>Run npm run release:metadata:sync after any version bump or release artifact refresh before trusting the command center</t>
        </is>
      </c>
    </row>
    <row r="136">
      <c r="A136" s="7" t="inlineStr">
        <is>
          <t>2026-06-14</t>
        </is>
      </c>
      <c r="B136" s="7" t="inlineStr">
        <is>
          <t>Release Ops</t>
        </is>
      </c>
      <c r="C136" s="7" t="inlineStr">
        <is>
          <t>Synced command-center release metadata to 0.1.0-alpha.66, Android 0.1.0-alpha.66 versionCode 66, and current release evidence so daily queues stop drifting behind the actual alpha build</t>
        </is>
      </c>
      <c r="D136" s="7" t="inlineStr">
        <is>
          <t>scripts/sync-command-center-release-metadata.mjs</t>
        </is>
      </c>
      <c r="E136" s="7" t="inlineStr">
        <is>
          <t>Run npm run release:metadata:sync after any version bump or release artifact refresh before trusting the command center</t>
        </is>
      </c>
    </row>
    <row r="137">
      <c r="A137" s="7" t="inlineStr">
        <is>
          <t>2026-06-14</t>
        </is>
      </c>
      <c r="B137" s="7" t="inlineStr">
        <is>
          <t>Release Ops</t>
        </is>
      </c>
      <c r="C137" s="7" t="inlineStr">
        <is>
          <t>Synced command-center release metadata to 0.1.0-alpha.67, Android 0.1.0-alpha.67 versionCode 67, and current release evidence so daily queues stop drifting behind the actual alpha build</t>
        </is>
      </c>
      <c r="D137" s="7" t="inlineStr">
        <is>
          <t>scripts/sync-command-center-release-metadata.mjs</t>
        </is>
      </c>
      <c r="E137" s="7" t="inlineStr">
        <is>
          <t>Run npm run release:metadata:sync after any version bump or release artifact refresh before trusting the command center</t>
        </is>
      </c>
    </row>
    <row r="138">
      <c r="A138" s="7" t="inlineStr">
        <is>
          <t>2026-06-14</t>
        </is>
      </c>
      <c r="B138" s="7" t="inlineStr">
        <is>
          <t>Release Ops</t>
        </is>
      </c>
      <c r="C138" s="7" t="inlineStr">
        <is>
          <t>Synced command-center release metadata to 0.1.0-alpha.68, Android 0.1.0-alpha.68 versionCode 68, and current release evidence so daily queues stop drifting behind the actual alpha build</t>
        </is>
      </c>
      <c r="D138" s="7" t="inlineStr">
        <is>
          <t>scripts/sync-command-center-release-metadata.mjs</t>
        </is>
      </c>
      <c r="E138" s="7" t="inlineStr">
        <is>
          <t>Run npm run release:metadata:sync after any version bump or release artifact refresh before trusting the command center</t>
        </is>
      </c>
    </row>
    <row r="139">
      <c r="A139" s="7" t="inlineStr">
        <is>
          <t>2026-06-14</t>
        </is>
      </c>
      <c r="B139" s="7" t="inlineStr">
        <is>
          <t>Release Ops</t>
        </is>
      </c>
      <c r="C139" s="7" t="inlineStr">
        <is>
          <t>Synced command-center release metadata to 0.1.0-alpha.69, Android 0.1.0-alpha.69 versionCode 69, and current release evidence so daily queues stop drifting behind the actual alpha build</t>
        </is>
      </c>
      <c r="D139" s="7" t="inlineStr">
        <is>
          <t>scripts/sync-command-center-release-metadata.mjs</t>
        </is>
      </c>
      <c r="E139" s="7" t="inlineStr">
        <is>
          <t>Run npm run release:metadata:sync after any version bump or release artifact refresh before trusting the command center</t>
        </is>
      </c>
    </row>
    <row r="140">
      <c r="A140" s="7" t="inlineStr">
        <is>
          <t>2026-06-14</t>
        </is>
      </c>
      <c r="B140" s="7" t="inlineStr">
        <is>
          <t>Release Ops</t>
        </is>
      </c>
      <c r="C140" s="7" t="inlineStr">
        <is>
          <t>Synced command-center release metadata to 0.1.0-alpha.70, Android 0.1.0-alpha.70 versionCode 70, and current release evidence so daily queues stop drifting behind the actual alpha build</t>
        </is>
      </c>
      <c r="D140" s="7" t="inlineStr">
        <is>
          <t>scripts/sync-command-center-release-metadata.mjs</t>
        </is>
      </c>
      <c r="E140" s="7" t="inlineStr">
        <is>
          <t>Run npm run release:metadata:sync after any version bump or release artifact refresh before trusting the command center</t>
        </is>
      </c>
    </row>
    <row r="141">
      <c r="A141" s="7" t="inlineStr">
        <is>
          <t>2026-06-14</t>
        </is>
      </c>
      <c r="B141" s="7" t="inlineStr">
        <is>
          <t>Release Ops</t>
        </is>
      </c>
      <c r="C141" s="7" t="inlineStr">
        <is>
          <t>Synced command-center release metadata to 0.1.0-alpha.71, Android 0.1.0-alpha.71 versionCode 71, and current release evidence so daily queues stop drifting behind the actual alpha build</t>
        </is>
      </c>
      <c r="D141" s="7" t="inlineStr">
        <is>
          <t>scripts/sync-command-center-release-metadata.mjs</t>
        </is>
      </c>
      <c r="E141" s="7" t="inlineStr">
        <is>
          <t>Run npm run release:metadata:sync after any version bump or release artifact refresh before trusting the command center</t>
        </is>
      </c>
    </row>
    <row r="142">
      <c r="A142" s="7" t="inlineStr">
        <is>
          <t>2026-06-14T08:17:18-04:00</t>
        </is>
      </c>
      <c r="B142" s="7" t="inlineStr">
        <is>
          <t>Command Center Intake</t>
        </is>
      </c>
      <c r="C142" s="7" t="inlineStr">
        <is>
          <t>Refreshed the launch command center intake queue; no rows are Ready for Codex review, Handoff Delta has no changed or newly ready rows, Source Of Truth has 0 missing routes, and deployability remains NO_GO_LIVE_MONEY.</t>
        </is>
      </c>
      <c r="D142" s="7" t="inlineStr">
        <is>
          <t>docs/launch_command_center/daily-standup.json</t>
        </is>
      </c>
      <c r="E142" s="7" t="inlineStr">
        <is>
          <t>User handoffs, secret-store presence, cloud resources, billing/support/legal evidence, signed release trust, and physical-phone self-test remain the next blockers to clear.</t>
        </is>
      </c>
    </row>
    <row r="143">
      <c r="A143" s="7" t="inlineStr">
        <is>
          <t>2026-06-14T12:34:00-04:00</t>
        </is>
      </c>
      <c r="B143" s="7" t="inlineStr">
        <is>
          <t>Command Center Intake</t>
        </is>
      </c>
      <c r="C143" s="7" t="inlineStr">
        <is>
          <t>Regenerated the mobile-bridge cloud bootstrap report from the current Android manifest so the suggested hosted APK route now points at alpha/0.1.0-alpha.71/NyrA.apk instead of the stale alpha.65 key across deployability, handoff, and source-of-truth packs.</t>
        </is>
      </c>
      <c r="D143" s="7" t="inlineStr">
        <is>
          <t>docs/launch_command_center/mobile-bridge-cloud-bootstrap.json</t>
        </is>
      </c>
      <c r="E143" s="7" t="inlineStr">
        <is>
          <t>Keep the cloud-mobile-bridge APK handoff visible until the real R2 upload path is saved or a stable hosted APK URL is verified.</t>
        </is>
      </c>
    </row>
    <row r="144">
      <c r="A144" s="7" t="inlineStr">
        <is>
          <t>2026-06-15</t>
        </is>
      </c>
      <c r="B144" s="7" t="inlineStr">
        <is>
          <t>Release Ops</t>
        </is>
      </c>
      <c r="C144" s="7" t="inlineStr">
        <is>
          <t>Synced command-center release metadata to 0.1.0-alpha.71, Android 0.1.0-alpha.71 versionCode 71, and current release evidence so daily queues stop drifting behind the actual alpha build</t>
        </is>
      </c>
      <c r="D144" s="7" t="inlineStr">
        <is>
          <t>scripts/sync-command-center-release-metadata.mjs</t>
        </is>
      </c>
      <c r="E144" s="7" t="inlineStr">
        <is>
          <t>Run npm run release:metadata:sync after any version bump or release artifact refresh before trusting the command center</t>
        </is>
      </c>
    </row>
    <row r="145">
      <c r="A145" s="7" t="inlineStr">
        <is>
          <t>2026-06-15</t>
        </is>
      </c>
      <c r="B145" s="7" t="inlineStr">
        <is>
          <t>Release Ops</t>
        </is>
      </c>
      <c r="C145" s="7" t="inlineStr">
        <is>
          <t>Synced command-center release metadata to 0.1.0-alpha.72, Android 0.1.0-alpha.72 versionCode 72, and current release evidence so daily queues stop drifting behind the actual alpha build</t>
        </is>
      </c>
      <c r="D145" s="7" t="inlineStr">
        <is>
          <t>scripts/sync-command-center-release-metadata.mjs</t>
        </is>
      </c>
      <c r="E145" s="7" t="inlineStr">
        <is>
          <t>Run npm run release:metadata:sync after any version bump or release artifact refresh before trusting the command center</t>
        </is>
      </c>
    </row>
    <row r="146">
      <c r="A146" s="7" t="inlineStr">
        <is>
          <t>2026-06-15T08:19:13-04:00</t>
        </is>
      </c>
      <c r="B146" s="7" t="inlineStr">
        <is>
          <t>Command Center Intake</t>
        </is>
      </c>
      <c r="C146" s="7" t="inlineStr">
        <is>
          <t>Refreshed the launch command center intake queue; no rows are Ready for Codex review, Handoff Delta has no changed or newly ready rows, Source Of Truth has 0 missing routes, and deployability remains NO_GO_LIVE_MONEY for 0.1.0-alpha.72.</t>
        </is>
      </c>
      <c r="D146" s="7" t="inlineStr">
        <is>
          <t>docs/launch_command_center/daily-standup.json</t>
        </is>
      </c>
      <c r="E146" s="7" t="inlineStr">
        <is>
          <t>User handoffs, secret-store presence, cloud resources, billing/support/legal evidence, signed release trust, final screenshots, and physical-phone self-test remain the next blockers to clear.</t>
        </is>
      </c>
    </row>
    <row r="147">
      <c r="A147" s="7" t="inlineStr">
        <is>
          <t>2026-06-15T12:45:00-04:00</t>
        </is>
      </c>
      <c r="B147" s="7" t="inlineStr">
        <is>
          <t>Visual Assets</t>
        </is>
      </c>
      <c r="C147" s="7" t="inlineStr">
        <is>
          <t>Updated the visual inventory generator and regression checks so Android screenshot routing now prefers the latest available alpha71 launch and panel captures instead of hardcoded alpha46 evidence while keeping final screenshot approval blocked and stale-version reporting honest for 0.1.0-alpha.72</t>
        </is>
      </c>
      <c r="D147" s="7" t="inlineStr">
        <is>
          <t>scripts/update-visual-assets.mjs</t>
        </is>
      </c>
      <c r="E147" s="7" t="inlineStr">
        <is>
          <t>Capture alpha72 Android screenshots and final paid-beta desktop/support visuals after the UI, billing, support, and consent flows are frozen</t>
        </is>
      </c>
    </row>
    <row r="148">
      <c r="A148" s="7" t="inlineStr">
        <is>
          <t>2026-06-16</t>
        </is>
      </c>
      <c r="B148" s="7" t="inlineStr">
        <is>
          <t>Release Ops</t>
        </is>
      </c>
      <c r="C148" s="7" t="inlineStr">
        <is>
          <t>Synced command-center release metadata to 0.1.0-alpha.72, Android 0.1.0-alpha.72 versionCode 72, and current release evidence so daily queues stop drifting behind the actual alpha build</t>
        </is>
      </c>
      <c r="D148" s="7" t="inlineStr">
        <is>
          <t>scripts/sync-command-center-release-metadata.mjs</t>
        </is>
      </c>
      <c r="E148" s="7" t="inlineStr">
        <is>
          <t>Run npm run release:metadata:sync after any version bump or release artifact refresh before trusting the command center</t>
        </is>
      </c>
    </row>
    <row r="149">
      <c r="A149" s="7" t="inlineStr">
        <is>
          <t>2026-06-16</t>
        </is>
      </c>
      <c r="B149" s="7" t="inlineStr">
        <is>
          <t>Release Ops</t>
        </is>
      </c>
      <c r="C149" s="7" t="inlineStr">
        <is>
          <t>Synced command-center release metadata to 0.1.0-alpha.73, Android 0.1.0-alpha.73 versionCode 73, and current release evidence so daily queues stop drifting behind the actual alpha build</t>
        </is>
      </c>
      <c r="D149" s="7" t="inlineStr">
        <is>
          <t>scripts/sync-command-center-release-metadata.mjs</t>
        </is>
      </c>
      <c r="E149" s="7" t="inlineStr">
        <is>
          <t>Run npm run release:metadata:sync after any version bump or release artifact refresh before trusting the command center</t>
        </is>
      </c>
    </row>
    <row r="150">
      <c r="A150" s="7" t="inlineStr">
        <is>
          <t>2026-06-16</t>
        </is>
      </c>
      <c r="B150" s="7" t="inlineStr">
        <is>
          <t>Release Ops</t>
        </is>
      </c>
      <c r="C150" s="7" t="inlineStr">
        <is>
          <t>Synced command-center release metadata to 0.1.0-alpha.74, Android 0.1.0-alpha.74 versionCode 74, and current release evidence so daily queues stop drifting behind the actual alpha build</t>
        </is>
      </c>
      <c r="D150" s="7" t="inlineStr">
        <is>
          <t>scripts/sync-command-center-release-metadata.mjs</t>
        </is>
      </c>
      <c r="E150" s="7" t="inlineStr">
        <is>
          <t>Run npm run release:metadata:sync after any version bump or release artifact refresh before trusting the command center</t>
        </is>
      </c>
    </row>
    <row r="151">
      <c r="A151" s="7" t="inlineStr">
        <is>
          <t>2026-06-16</t>
        </is>
      </c>
      <c r="B151" s="7" t="inlineStr">
        <is>
          <t>Release Ops</t>
        </is>
      </c>
      <c r="C151" s="7" t="inlineStr">
        <is>
          <t>Synced command-center release metadata to 0.1.0-alpha.75, Android 0.1.0-alpha.75 versionCode 75, and current release evidence so daily queues stop drifting behind the actual alpha build</t>
        </is>
      </c>
      <c r="D151" s="7" t="inlineStr">
        <is>
          <t>scripts/sync-command-center-release-metadata.mjs</t>
        </is>
      </c>
      <c r="E151" s="7" t="inlineStr">
        <is>
          <t>Run npm run release:metadata:sync after any version bump or release artifact refresh before trusting the command center</t>
        </is>
      </c>
    </row>
    <row r="152">
      <c r="A152" s="7" t="inlineStr">
        <is>
          <t>2026-06-16</t>
        </is>
      </c>
      <c r="B152" s="7" t="inlineStr">
        <is>
          <t>Release Ops</t>
        </is>
      </c>
      <c r="C152" s="7" t="inlineStr">
        <is>
          <t>Synced command-center release metadata to 0.1.0-alpha.76, Android 0.1.0-alpha.76 versionCode 76, and current release evidence so daily queues stop drifting behind the actual alpha build</t>
        </is>
      </c>
      <c r="D152" s="7" t="inlineStr">
        <is>
          <t>scripts/sync-command-center-release-metadata.mjs</t>
        </is>
      </c>
      <c r="E152" s="7" t="inlineStr">
        <is>
          <t>Run npm run release:metadata:sync after any version bump or release artifact refresh before trusting the command center</t>
        </is>
      </c>
    </row>
    <row r="153">
      <c r="A153" s="7" t="inlineStr">
        <is>
          <t>2026-06-17</t>
        </is>
      </c>
      <c r="B153" s="7" t="inlineStr">
        <is>
          <t>Release Ops</t>
        </is>
      </c>
      <c r="C153" s="7" t="inlineStr">
        <is>
          <t>Synced command-center release metadata to 0.1.0-alpha.76, Android 0.1.0-alpha.76 versionCode 76, and current release evidence so daily queues stop drifting behind the actual alpha build</t>
        </is>
      </c>
      <c r="D153" s="7" t="inlineStr">
        <is>
          <t>scripts/sync-command-center-release-metadata.mjs</t>
        </is>
      </c>
      <c r="E153" s="7" t="inlineStr">
        <is>
          <t>Run npm run release:metadata:sync after any version bump or release artifact refresh before trusting the command center</t>
        </is>
      </c>
    </row>
  </sheetData>
  <autoFilter ref="A1:E153"/>
  <pageMargins left="0.75" right="0.75" top="1" bottom="1" header="0.5" footer="0.5"/>
  <tableParts count="1">
    <tablePart xmlns:r="http://schemas.openxmlformats.org/officeDocument/2006/relationships" r:id="rId1"/>
  </tableParts>
</worksheet>
</file>

<file path=xl/worksheets/sheet25.xml><?xml version="1.0" encoding="utf-8"?>
<worksheet xmlns="http://schemas.openxmlformats.org/spreadsheetml/2006/main">
  <sheetPr>
    <outlinePr summaryBelow="1" summaryRight="1"/>
    <pageSetUpPr/>
  </sheetPr>
  <dimension ref="A1:C44"/>
  <sheetViews>
    <sheetView workbookViewId="0">
      <pane ySplit="1" topLeftCell="A2" activePane="bottomLeft" state="frozen"/>
      <selection pane="bottomLeft" activeCell="A1" sqref="A1"/>
    </sheetView>
  </sheetViews>
  <sheetFormatPr baseColWidth="8" defaultRowHeight="15"/>
  <cols>
    <col width="30" customWidth="1" min="1" max="1"/>
    <col width="16" customWidth="1" min="2" max="2"/>
    <col width="52" customWidth="1" min="3" max="3"/>
  </cols>
  <sheetData>
    <row r="1">
      <c r="A1" s="5" t="inlineStr">
        <is>
          <t>Source</t>
        </is>
      </c>
      <c r="B1" s="5" t="inlineStr">
        <is>
          <t>Use</t>
        </is>
      </c>
      <c r="C1" s="5" t="inlineStr">
        <is>
          <t>URL</t>
        </is>
      </c>
    </row>
    <row r="2">
      <c r="A2" s="7" t="inlineStr">
        <is>
          <t>SC Business One Stop</t>
        </is>
      </c>
      <c r="B2" s="7" t="inlineStr">
        <is>
          <t>Starting a business hub and startup wizard</t>
        </is>
      </c>
      <c r="C2" s="7" t="inlineStr">
        <is>
          <t>https://scbos.sc.gov/</t>
        </is>
      </c>
    </row>
    <row r="3">
      <c r="A3" s="7" t="inlineStr">
        <is>
          <t>SC Secretary of State Business Entities</t>
        </is>
      </c>
      <c r="B3" s="7" t="inlineStr">
        <is>
          <t>Business entity search and online filings</t>
        </is>
      </c>
      <c r="C3" s="7" t="inlineStr">
        <is>
          <t>https://businessfilings.sc.gov/</t>
        </is>
      </c>
    </row>
    <row r="4">
      <c r="A4" s="7" t="inlineStr">
        <is>
          <t>SC DOR Business Tax Registration</t>
        </is>
      </c>
      <c r="B4" s="7" t="inlineStr">
        <is>
          <t>MyDORWAY business tax application and Retail License</t>
        </is>
      </c>
      <c r="C4" s="7" t="inlineStr">
        <is>
          <t>https://dor.sc.gov/tax/registration</t>
        </is>
      </c>
    </row>
    <row r="5">
      <c r="A5" s="7" t="inlineStr">
        <is>
          <t>SC DOR Retail License</t>
        </is>
      </c>
      <c r="B5" s="7" t="inlineStr">
        <is>
          <t>Retail License fee and sales/use tax licensing notes</t>
        </is>
      </c>
      <c r="C5" s="7" t="inlineStr">
        <is>
          <t>https://dor.sc.gov/index.php/businesses/apply-business-tax-account/licensing-retail-license</t>
        </is>
      </c>
    </row>
    <row r="6">
      <c r="A6" s="7" t="inlineStr">
        <is>
          <t>IRS EIN Online</t>
        </is>
      </c>
      <c r="B6" s="7" t="inlineStr">
        <is>
          <t>Free EIN application directly from IRS</t>
        </is>
      </c>
      <c r="C6" s="7" t="inlineStr">
        <is>
          <t>https://www.irs.gov/businesses/small-businesses-self-employed/apply-for-an-employer-identification-number-ein-online</t>
        </is>
      </c>
    </row>
    <row r="7">
      <c r="A7" s="7" t="inlineStr">
        <is>
          <t>FinCEN BOI FAQ</t>
        </is>
      </c>
      <c r="B7" s="7" t="inlineStr">
        <is>
          <t>Domestic entities currently exempt from BOI reporting under interim final rule</t>
        </is>
      </c>
      <c r="C7" s="7" t="inlineStr">
        <is>
          <t>https://www.fincen.gov/index.php/boi-faqs</t>
        </is>
      </c>
    </row>
    <row r="8">
      <c r="A8" s="7" t="inlineStr">
        <is>
          <t>USPTO Trademark Search</t>
        </is>
      </c>
      <c r="B8" s="7" t="inlineStr">
        <is>
          <t>Federal trademark search before name/brand filing</t>
        </is>
      </c>
      <c r="C8" s="7" t="inlineStr">
        <is>
          <t>https://www.uspto.gov/trademarks/search</t>
        </is>
      </c>
    </row>
    <row r="9">
      <c r="A9" s="7" t="inlineStr">
        <is>
          <t>US Copyright Office Fees</t>
        </is>
      </c>
      <c r="B9" s="7" t="inlineStr">
        <is>
          <t>Software/content registration fee reference</t>
        </is>
      </c>
      <c r="C9" s="7" t="inlineStr">
        <is>
          <t>https://www.copyright.gov/about/fees.html</t>
        </is>
      </c>
    </row>
    <row r="10">
      <c r="A10" s="7" t="inlineStr">
        <is>
          <t>Stripe Pricing</t>
        </is>
      </c>
      <c r="B10" s="7" t="inlineStr">
        <is>
          <t>US online card transaction fee baseline</t>
        </is>
      </c>
      <c r="C10" s="7" t="inlineStr">
        <is>
          <t>https://stripe.com/us/pricing</t>
        </is>
      </c>
    </row>
    <row r="11">
      <c r="A11" s="7" t="inlineStr">
        <is>
          <t>Stripe Checkout</t>
        </is>
      </c>
      <c r="B11" s="7" t="inlineStr">
        <is>
          <t>Hosted checkout for payments/subscriptions</t>
        </is>
      </c>
      <c r="C11" s="7" t="inlineStr">
        <is>
          <t>https://docs.stripe.com/payments/checkout</t>
        </is>
      </c>
    </row>
    <row r="12">
      <c r="A12" s="7" t="inlineStr">
        <is>
          <t>Stripe Subscriptions</t>
        </is>
      </c>
      <c r="B12" s="7" t="inlineStr">
        <is>
          <t>Subscription design and billing architecture</t>
        </is>
      </c>
      <c r="C12" s="7" t="inlineStr">
        <is>
          <t>https://docs.stripe.com/billing/subscriptions/design-an-integration</t>
        </is>
      </c>
    </row>
    <row r="13">
      <c r="A13" s="7" t="inlineStr">
        <is>
          <t>Stripe Customer Portal</t>
        </is>
      </c>
      <c r="B13" s="7" t="inlineStr">
        <is>
          <t>Self-service cancellation/invoices/payment methods</t>
        </is>
      </c>
      <c r="C13" s="7" t="inlineStr">
        <is>
          <t>https://docs.stripe.com/customer-management/integrate-customer-portal</t>
        </is>
      </c>
    </row>
    <row r="14">
      <c r="A14" s="7" t="inlineStr">
        <is>
          <t>Stripe Go-Live Checklist</t>
        </is>
      </c>
      <c r="B14" s="7" t="inlineStr">
        <is>
          <t>Live payment readiness checklist</t>
        </is>
      </c>
      <c r="C14" s="7" t="inlineStr">
        <is>
          <t>https://docs.stripe.com/get-started/checklist/go-live</t>
        </is>
      </c>
    </row>
    <row r="15">
      <c r="A15" s="7" t="inlineStr">
        <is>
          <t>Stripe Test Mode</t>
        </is>
      </c>
      <c r="B15" s="7" t="inlineStr">
        <is>
          <t>Test mode and sandbox integration rehearsal</t>
        </is>
      </c>
      <c r="C15" s="7" t="inlineStr">
        <is>
          <t>https://docs.stripe.com/test-mode</t>
        </is>
      </c>
    </row>
    <row r="16">
      <c r="A16" s="7" t="inlineStr">
        <is>
          <t>Stripe Subscription Webhooks</t>
        </is>
      </c>
      <c r="B16" s="7" t="inlineStr">
        <is>
          <t>Required asynchronous subscription lifecycle events</t>
        </is>
      </c>
      <c r="C16" s="7" t="inlineStr">
        <is>
          <t>https://docs.stripe.com/billing/subscriptions/webhooks</t>
        </is>
      </c>
    </row>
    <row r="17">
      <c r="A17" s="7" t="inlineStr">
        <is>
          <t>FTC Click to Cancel</t>
        </is>
      </c>
      <c r="B17" s="7" t="inlineStr">
        <is>
          <t>Subscription cancellation and consent expectations</t>
        </is>
      </c>
      <c r="C17" s="7" t="inlineStr">
        <is>
          <t>https://www.ftc.gov/business-guidance/blog/2024/10/click-cancel-ftcs-amended-negative-option-rule-what-it-means-your-business</t>
        </is>
      </c>
    </row>
    <row r="18">
      <c r="A18" s="7" t="inlineStr">
        <is>
          <t>FTC Start with Security</t>
        </is>
      </c>
      <c r="B18" s="7" t="inlineStr">
        <is>
          <t>Security/privacy expectations for businesses</t>
        </is>
      </c>
      <c r="C18" s="7" t="inlineStr">
        <is>
          <t>https://www.ftc.gov/business-guidance/resources/start-security-guide-business</t>
        </is>
      </c>
    </row>
    <row r="19">
      <c r="A19" s="7" t="inlineStr">
        <is>
          <t>FTC Protecting Personal Information</t>
        </is>
      </c>
      <c r="B19" s="7" t="inlineStr">
        <is>
          <t>Practical security safeguards and incident planning</t>
        </is>
      </c>
      <c r="C19" s="7" t="inlineStr">
        <is>
          <t>https://www.ftc.gov/business-guidance/resources/protecting-personal-information-guide-business</t>
        </is>
      </c>
    </row>
    <row r="20">
      <c r="A20" s="7" t="inlineStr">
        <is>
          <t>FTC Biometric Policy Statement</t>
        </is>
      </c>
      <c r="B20" s="7" t="inlineStr">
        <is>
          <t>Voice/biometric claims and consent risk</t>
        </is>
      </c>
      <c r="C20" s="7" t="inlineStr">
        <is>
          <t>https://www.ftc.gov/legal-library/browse/policy-statement-federal-trade-commission-biometric-information-section-5-federal-trade-commission</t>
        </is>
      </c>
    </row>
    <row r="21">
      <c r="A21" s="7" t="inlineStr">
        <is>
          <t>OpenAI Data Controls</t>
        </is>
      </c>
      <c r="B21" s="7" t="inlineStr">
        <is>
          <t>API data retention and store parameter behavior</t>
        </is>
      </c>
      <c r="C21" s="7" t="inlineStr">
        <is>
          <t>https://platform.openai.com/docs/guides/your-data</t>
        </is>
      </c>
    </row>
    <row r="22">
      <c r="A22" s="7" t="inlineStr">
        <is>
          <t>Anthropic Organization Data Retention</t>
        </is>
      </c>
      <c r="B22" s="7" t="inlineStr">
        <is>
          <t>Commercial API input/output retention and exceptions</t>
        </is>
      </c>
      <c r="C22" s="7" t="inlineStr">
        <is>
          <t>https://privacy.claude.com/en/articles/7996866-how-long-do-you-store-my-organization-s-data</t>
        </is>
      </c>
    </row>
    <row r="23">
      <c r="A23" s="7" t="inlineStr">
        <is>
          <t>Anthropic Processor Controller FAQ</t>
        </is>
      </c>
      <c r="B23" s="7" t="inlineStr">
        <is>
          <t>Commercial customer data processing and model training posture</t>
        </is>
      </c>
      <c r="C23" s="7" t="inlineStr">
        <is>
          <t>https://support.claude.com/en/articles/9267385-does-anthropic-act-as-a-data-processor-or-controller</t>
        </is>
      </c>
    </row>
    <row r="24">
      <c r="A24" s="7" t="inlineStr">
        <is>
          <t>Google Gemini API Data Logging</t>
        </is>
      </c>
      <c r="B24" s="7" t="inlineStr">
        <is>
          <t>Logging retention and opt-in model-improvement sharing controls</t>
        </is>
      </c>
      <c r="C24" s="7" t="inlineStr">
        <is>
          <t>https://ai.google.dev/gemini-api/docs/logs-policy</t>
        </is>
      </c>
    </row>
    <row r="25">
      <c r="A25" s="7" t="inlineStr">
        <is>
          <t>xAI API Security FAQ</t>
        </is>
      </c>
      <c r="B25" s="7" t="inlineStr">
        <is>
          <t>API training posture temporary retention and ZDR notes</t>
        </is>
      </c>
      <c r="C25" s="7" t="inlineStr">
        <is>
          <t>https://docs.x.ai/developers/faq/security</t>
        </is>
      </c>
    </row>
    <row r="26">
      <c r="A26" s="7" t="inlineStr">
        <is>
          <t>OpenAI API Pricing</t>
        </is>
      </c>
      <c r="B26" s="7" t="inlineStr">
        <is>
          <t>Hosted AI token cost baseline for pricing model</t>
        </is>
      </c>
      <c r="C26" s="7" t="inlineStr">
        <is>
          <t>https://platform.openai.com/docs/pricing/</t>
        </is>
      </c>
    </row>
    <row r="27">
      <c r="A27" s="7" t="inlineStr">
        <is>
          <t>SC Data Breach Notification</t>
        </is>
      </c>
      <c r="B27" s="7" t="inlineStr">
        <is>
          <t>South Carolina personal identifying information breach notification reference</t>
        </is>
      </c>
      <c r="C27" s="7" t="inlineStr">
        <is>
          <t>https://law.justia.com/codes/south-carolina/title-39/chapter-1/section-39-1-90/</t>
        </is>
      </c>
    </row>
    <row r="28">
      <c r="A28" s="7" t="inlineStr">
        <is>
          <t>Stripe Refunds Support</t>
        </is>
      </c>
      <c r="B28" s="7" t="inlineStr">
        <is>
          <t>Customer refund workflow reference</t>
        </is>
      </c>
      <c r="C28" s="7" t="inlineStr">
        <is>
          <t>https://support.stripe.com/questions/how-to-refund-a-customer</t>
        </is>
      </c>
    </row>
    <row r="29">
      <c r="A29" s="7" t="inlineStr">
        <is>
          <t>Microsoft Partner Center Signup</t>
        </is>
      </c>
      <c r="B29" s="7" t="inlineStr">
        <is>
          <t>Windows developer account onboarding</t>
        </is>
      </c>
      <c r="C29" s="7" t="inlineStr">
        <is>
          <t>https://learn.microsoft.com/en-us/windows/apps/get-started/sign-up</t>
        </is>
      </c>
    </row>
    <row r="30">
      <c r="A30" s="7" t="inlineStr">
        <is>
          <t>Microsoft SmartScreen</t>
        </is>
      </c>
      <c r="B30" s="7" t="inlineStr">
        <is>
          <t>Windows app reputation and signing trust path</t>
        </is>
      </c>
      <c r="C30" s="7" t="inlineStr">
        <is>
          <t>https://learn.microsoft.com/en-us/windows/apps/package-and-deploy/smartscreen-reputation</t>
        </is>
      </c>
    </row>
    <row r="31">
      <c r="A31" s="7" t="inlineStr">
        <is>
          <t>Microsoft SignTool</t>
        </is>
      </c>
      <c r="B31" s="7" t="inlineStr">
        <is>
          <t>Windows signing and verification command reference</t>
        </is>
      </c>
      <c r="C31" s="7" t="inlineStr">
        <is>
          <t>https://learn.microsoft.com/en-us/windows/win32/seccrypto/signtool</t>
        </is>
      </c>
    </row>
    <row r="32">
      <c r="A32" s="7" t="inlineStr">
        <is>
          <t>Microsoft MSIX Package Signing</t>
        </is>
      </c>
      <c r="B32" s="7" t="inlineStr">
        <is>
          <t>Windows app package signing workflow</t>
        </is>
      </c>
      <c r="C32" s="7" t="inlineStr">
        <is>
          <t>https://learn.microsoft.com/en-us/windows/msix/package/sign-app-package-using-signtool</t>
        </is>
      </c>
    </row>
    <row r="33">
      <c r="A33" s="7" t="inlineStr">
        <is>
          <t>Microsoft Package Identity</t>
        </is>
      </c>
      <c r="B33" s="7" t="inlineStr">
        <is>
          <t>Package identity requirements for Windows apps</t>
        </is>
      </c>
      <c r="C33" s="7" t="inlineStr">
        <is>
          <t>https://learn.microsoft.com/en-us/windows/apps/desktop/modernize/package-identity-overview</t>
        </is>
      </c>
    </row>
    <row r="34">
      <c r="A34" s="7" t="inlineStr">
        <is>
          <t>Microsoft Store Submission API</t>
        </is>
      </c>
      <c r="B34" s="7" t="inlineStr">
        <is>
          <t>Store submission path and MSI/EXE notes</t>
        </is>
      </c>
      <c r="C34" s="7" t="inlineStr">
        <is>
          <t>https://learn.microsoft.com/en-us/windows/apps/publish/store-submission-api</t>
        </is>
      </c>
    </row>
    <row r="35">
      <c r="A35" s="7" t="inlineStr">
        <is>
          <t>Electron Builder Windows Code Signing</t>
        </is>
      </c>
      <c r="B35" s="7" t="inlineStr">
        <is>
          <t>Electron Windows signing configuration reference</t>
        </is>
      </c>
      <c r="C35" s="7" t="inlineStr">
        <is>
          <t>https://www.electron.build/docs/tutorials/code-signing-windows-apps-on-unix/</t>
        </is>
      </c>
    </row>
    <row r="36">
      <c r="A36" s="7" t="inlineStr">
        <is>
          <t>SSL.com OV Code Signing</t>
        </is>
      </c>
      <c r="B36" s="7" t="inlineStr">
        <is>
          <t>Code signing certificate price reference</t>
        </is>
      </c>
      <c r="C36" s="7" t="inlineStr">
        <is>
          <t>https://www.ssl.com/products/software-integrity/code-signing/ov/</t>
        </is>
      </c>
    </row>
    <row r="37">
      <c r="A37" s="7" t="inlineStr">
        <is>
          <t>Google Workspace Pricing</t>
        </is>
      </c>
      <c r="B37" s="7" t="inlineStr">
        <is>
          <t>Custom business email pricing reference</t>
        </is>
      </c>
      <c r="C37" s="7" t="inlineStr">
        <is>
          <t>https://workspace.google.com/pricing.html</t>
        </is>
      </c>
    </row>
    <row r="38">
      <c r="A38" s="7" t="inlineStr">
        <is>
          <t>Cloudflare Registrar</t>
        </is>
      </c>
      <c r="B38" s="7" t="inlineStr">
        <is>
          <t>At-cost domain registration reference</t>
        </is>
      </c>
      <c r="C38" s="7" t="inlineStr">
        <is>
          <t>https://www.cloudflare.com/products/registrar/</t>
        </is>
      </c>
    </row>
    <row r="39">
      <c r="A39" s="7" t="inlineStr">
        <is>
          <t>Cloudflare Wrangler Configuration</t>
        </is>
      </c>
      <c r="B39" s="7" t="inlineStr">
        <is>
          <t>Worker configuration D1/R2 bindings and JSONC config guidance</t>
        </is>
      </c>
      <c r="C39" s="7" t="inlineStr">
        <is>
          <t>https://developers.cloudflare.com/workers/wrangler/configuration/</t>
        </is>
      </c>
    </row>
    <row r="40">
      <c r="A40" s="7" t="inlineStr">
        <is>
          <t>Cloudflare Cron Triggers</t>
        </is>
      </c>
      <c r="B40" s="7" t="inlineStr">
        <is>
          <t>Scheduled Worker handler and cron trigger configuration</t>
        </is>
      </c>
      <c r="C40" s="7" t="inlineStr">
        <is>
          <t>https://developers.cloudflare.com/workers/configuration/cron-triggers/</t>
        </is>
      </c>
    </row>
    <row r="41">
      <c r="A41" s="7" t="inlineStr">
        <is>
          <t>Cloudflare Workers Best Practices</t>
        </is>
      </c>
      <c r="B41" s="7" t="inlineStr">
        <is>
          <t>Worker compatibility secrets request limits Web Crypto and deployment hardening guidance</t>
        </is>
      </c>
      <c r="C41" s="7" t="inlineStr">
        <is>
          <t>https://developers.cloudflare.com/workers/best-practices/workers-best-practices/</t>
        </is>
      </c>
    </row>
    <row r="42">
      <c r="A42" s="7" t="inlineStr">
        <is>
          <t>Cloudflare D1 Worker Binding API</t>
        </is>
      </c>
      <c r="B42" s="7" t="inlineStr">
        <is>
          <t>D1 database binding prepare first run and batch API guidance for Workers</t>
        </is>
      </c>
      <c r="C42" s="7" t="inlineStr">
        <is>
          <t>https://developers.cloudflare.com/d1/worker-api/</t>
        </is>
      </c>
    </row>
    <row r="43">
      <c r="A43" s="7" t="inlineStr">
        <is>
          <t>Cloudflare Workers Secrets</t>
        </is>
      </c>
      <c r="B43" s="7" t="inlineStr">
        <is>
          <t>Store Worker secrets outside source and config</t>
        </is>
      </c>
      <c r="C43" s="7" t="inlineStr">
        <is>
          <t>https://developers.cloudflare.com/workers/configuration/secrets/</t>
        </is>
      </c>
    </row>
    <row r="44">
      <c r="A44" s="7" t="inlineStr">
        <is>
          <t>Cloudflare Workers Web Crypto</t>
        </is>
      </c>
      <c r="B44" s="7" t="inlineStr">
        <is>
          <t>Use crypto.randomUUID digest and SubtleCrypto APIs in Workers</t>
        </is>
      </c>
      <c r="C44" s="7" t="inlineStr">
        <is>
          <t>https://developers.cloudflare.com/workers/runtime-apis/web-crypto/</t>
        </is>
      </c>
    </row>
  </sheetData>
  <autoFilter ref="A1:C44"/>
  <pageMargins left="0.75" right="0.75" top="1" bottom="1" header="0.5" footer="0.5"/>
  <tableParts count="1">
    <tablePart xmlns:r="http://schemas.openxmlformats.org/officeDocument/2006/relationships" r:id="rId1"/>
  </tableParts>
</worksheet>
</file>

<file path=xl/worksheets/sheet26.xml><?xml version="1.0" encoding="utf-8"?>
<worksheet xmlns="http://schemas.openxmlformats.org/spreadsheetml/2006/main">
  <sheetPr>
    <outlinePr summaryBelow="1" summaryRight="1"/>
    <pageSetUpPr/>
  </sheetPr>
  <dimension ref="A1:L27"/>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30" customWidth="1" min="6" max="6"/>
    <col width="30" customWidth="1" min="7" max="7"/>
    <col width="52" customWidth="1" min="8" max="8"/>
    <col width="16" customWidth="1" min="9" max="9"/>
    <col width="16" customWidth="1" min="10" max="10"/>
    <col width="16" customWidth="1" min="11" max="11"/>
    <col width="52" customWidth="1" min="12" max="12"/>
  </cols>
  <sheetData>
    <row r="1">
      <c r="A1" s="5" t="inlineStr">
        <is>
          <t>Id</t>
        </is>
      </c>
      <c r="B1" s="5" t="inlineStr">
        <is>
          <t>Requirement</t>
        </is>
      </c>
      <c r="C1" s="5" t="inlineStr">
        <is>
          <t>Lane</t>
        </is>
      </c>
      <c r="D1" s="5" t="inlineStr">
        <is>
          <t>Owner</t>
        </is>
      </c>
      <c r="E1" s="5" t="inlineStr">
        <is>
          <t>QueueStatus</t>
        </is>
      </c>
      <c r="F1" s="5" t="inlineStr">
        <is>
          <t>DashboardPage</t>
        </is>
      </c>
      <c r="G1" s="5" t="inlineStr">
        <is>
          <t>DashboardField</t>
        </is>
      </c>
      <c r="H1" s="5" t="inlineStr">
        <is>
          <t>CurrentValue</t>
        </is>
      </c>
      <c r="I1" s="5" t="inlineStr">
        <is>
          <t>ValueStatus</t>
        </is>
      </c>
      <c r="J1" s="5" t="inlineStr">
        <is>
          <t>UploadSlot</t>
        </is>
      </c>
      <c r="K1" s="5" t="inlineStr">
        <is>
          <t>FilesInSlot</t>
        </is>
      </c>
      <c r="L1" s="5" t="inlineStr">
        <is>
          <t>NextStep</t>
        </is>
      </c>
    </row>
    <row r="2">
      <c r="A2" s="7" t="inlineStr">
        <is>
          <t>legal-review</t>
        </is>
      </c>
      <c r="B2" s="7" t="inlineStr">
        <is>
          <t>Attorney/accountant review approved for paid beta</t>
        </is>
      </c>
      <c r="C2" s="7" t="inlineStr">
        <is>
          <t>Business Legal</t>
        </is>
      </c>
      <c r="D2" s="7" t="inlineStr">
        <is>
          <t>User</t>
        </is>
      </c>
      <c r="E2" s="7" t="inlineStr">
        <is>
          <t>Waiting on user</t>
        </is>
      </c>
      <c r="F2" s="7" t="inlineStr">
        <is>
          <t>pages/billing-rehearsal.html</t>
        </is>
      </c>
      <c r="G2" s="7" t="inlineStr">
        <is>
          <t>billingRehearsal.attorneyReviewStatus</t>
        </is>
      </c>
      <c r="H2" s="7" t="inlineStr">
        <is>
          <t>Not approved</t>
        </is>
      </c>
      <c r="I2" s="7" t="inlineStr">
        <is>
          <t>Needs input</t>
        </is>
      </c>
      <c r="J2" s="7" t="inlineStr">
        <is>
          <t>legal-review</t>
        </is>
      </c>
      <c r="K2" s="7" t="inlineStr">
        <is>
          <t>0</t>
        </is>
      </c>
      <c r="L2" s="7" t="inlineStr">
        <is>
          <t>Mark Approved only after attorney/accountant review clears paid beta.</t>
        </is>
      </c>
    </row>
    <row r="3">
      <c r="A3" s="7" t="inlineStr">
        <is>
          <t>billing-live-mode</t>
        </is>
      </c>
      <c r="B3" s="7" t="inlineStr">
        <is>
          <t>Billing rehearsal mode set to live for final money preflight</t>
        </is>
      </c>
      <c r="C3" s="7" t="inlineStr">
        <is>
          <t>Payments Licensing</t>
        </is>
      </c>
      <c r="D3" s="7" t="inlineStr">
        <is>
          <t>User + Codex</t>
        </is>
      </c>
      <c r="E3" s="7" t="inlineStr">
        <is>
          <t>User + Codex gated</t>
        </is>
      </c>
      <c r="F3" s="7" t="inlineStr">
        <is>
          <t>pages/billing-rehearsal.html</t>
        </is>
      </c>
      <c r="G3" s="7" t="inlineStr">
        <is>
          <t>billingRehearsal.mode</t>
        </is>
      </c>
      <c r="H3" s="7" t="inlineStr">
        <is>
          <t>test</t>
        </is>
      </c>
      <c r="I3" s="7" t="inlineStr">
        <is>
          <t>Needs input</t>
        </is>
      </c>
      <c r="J3" s="7" t="inlineStr">
        <is>
          <t>stripe-screenshots</t>
        </is>
      </c>
      <c r="K3" s="7" t="inlineStr">
        <is>
          <t>0</t>
        </is>
      </c>
      <c r="L3" s="7" t="inlineStr">
        <is>
          <t>Switch to live only after test-mode rehearsal, legal, support, and Stripe gates pass.</t>
        </is>
      </c>
    </row>
    <row r="4">
      <c r="A4" s="7" t="inlineStr">
        <is>
          <t>billing-backend-url</t>
        </is>
      </c>
      <c r="B4" s="7" t="inlineStr">
        <is>
          <t>Hosted billing backend HTTPS URL saved</t>
        </is>
      </c>
      <c r="C4" s="7" t="inlineStr">
        <is>
          <t>Payments Licensing</t>
        </is>
      </c>
      <c r="D4" s="7" t="inlineStr">
        <is>
          <t>User</t>
        </is>
      </c>
      <c r="E4" s="7" t="inlineStr">
        <is>
          <t>Waiting on user</t>
        </is>
      </c>
      <c r="F4" s="7" t="inlineStr">
        <is>
          <t>pages/billing-rehearsal.html</t>
        </is>
      </c>
      <c r="G4" s="7" t="inlineStr">
        <is>
          <t>billingRehearsal.backendBaseUrl</t>
        </is>
      </c>
      <c r="H4" s="7" t="inlineStr">
        <is>
          <t>Not set</t>
        </is>
      </c>
      <c r="I4" s="7" t="inlineStr">
        <is>
          <t>Needs input</t>
        </is>
      </c>
      <c r="J4" s="7" t="inlineStr">
        <is>
          <t>cloud-handoff</t>
        </is>
      </c>
      <c r="K4" s="7" t="inlineStr">
        <is>
          <t>0</t>
        </is>
      </c>
      <c r="L4" s="7" t="inlineStr">
        <is>
          <t>Enter the hosted billing backend HTTPS base URL.</t>
        </is>
      </c>
    </row>
    <row r="5">
      <c r="A5" s="7" t="inlineStr">
        <is>
          <t>billing-webhook-url</t>
        </is>
      </c>
      <c r="B5" s="7" t="inlineStr">
        <is>
          <t>Stripe webhook HTTPS endpoint saved</t>
        </is>
      </c>
      <c r="C5" s="7" t="inlineStr">
        <is>
          <t>Payments Licensing</t>
        </is>
      </c>
      <c r="D5" s="7" t="inlineStr">
        <is>
          <t>User</t>
        </is>
      </c>
      <c r="E5" s="7" t="inlineStr">
        <is>
          <t>Waiting on user</t>
        </is>
      </c>
      <c r="F5" s="7" t="inlineStr">
        <is>
          <t>pages/billing-rehearsal.html</t>
        </is>
      </c>
      <c r="G5" s="7" t="inlineStr">
        <is>
          <t>billingRehearsal.webhookEndpointUrl</t>
        </is>
      </c>
      <c r="H5" s="7" t="inlineStr">
        <is>
          <t>Not set</t>
        </is>
      </c>
      <c r="I5" s="7" t="inlineStr">
        <is>
          <t>Needs input</t>
        </is>
      </c>
      <c r="J5" s="7" t="inlineStr">
        <is>
          <t>stripe-screenshots</t>
        </is>
      </c>
      <c r="K5" s="7" t="inlineStr">
        <is>
          <t>0</t>
        </is>
      </c>
      <c r="L5" s="7" t="inlineStr">
        <is>
          <t>Enter the Stripe webhook endpoint URL after it is created.</t>
        </is>
      </c>
    </row>
    <row r="6">
      <c r="A6" s="7" t="inlineStr">
        <is>
          <t>customer-portal</t>
        </is>
      </c>
      <c r="B6" s="7" t="inlineStr">
        <is>
          <t>Customer Portal configured for cancellation, invoices, and payment methods</t>
        </is>
      </c>
      <c r="C6" s="7" t="inlineStr">
        <is>
          <t>Payments Licensing</t>
        </is>
      </c>
      <c r="D6" s="7" t="inlineStr">
        <is>
          <t>User</t>
        </is>
      </c>
      <c r="E6" s="7" t="inlineStr">
        <is>
          <t>Waiting on user</t>
        </is>
      </c>
      <c r="F6" s="7" t="inlineStr">
        <is>
          <t>pages/billing-rehearsal.html</t>
        </is>
      </c>
      <c r="G6" s="7" t="inlineStr">
        <is>
          <t>billingRehearsal.customerPortalConfigured</t>
        </is>
      </c>
      <c r="H6" s="7" t="inlineStr">
        <is>
          <t>No</t>
        </is>
      </c>
      <c r="I6" s="7" t="inlineStr">
        <is>
          <t>Needs input</t>
        </is>
      </c>
      <c r="J6" s="7" t="inlineStr">
        <is>
          <t>stripe-screenshots</t>
        </is>
      </c>
      <c r="K6" s="7" t="inlineStr">
        <is>
          <t>0</t>
        </is>
      </c>
      <c r="L6" s="7" t="inlineStr">
        <is>
          <t>Mark yes after Customer Portal cancellation, invoices, and payment methods are tested.</t>
        </is>
      </c>
    </row>
    <row r="7">
      <c r="A7" s="7" t="inlineStr">
        <is>
          <t>env-stripe_secret_key</t>
        </is>
      </c>
      <c r="B7" s="7" t="inlineStr">
        <is>
          <t>Deployment env has live Stripe secret key beginning with sk_live_</t>
        </is>
      </c>
      <c r="C7" s="7" t="inlineStr">
        <is>
          <t>Payments Licensing</t>
        </is>
      </c>
      <c r="D7" s="7" t="inlineStr">
        <is>
          <t>User</t>
        </is>
      </c>
      <c r="E7" s="7" t="inlineStr">
        <is>
          <t>Secret store</t>
        </is>
      </c>
      <c r="F7" s="7" t="inlineStr">
        <is>
          <t>pages/billing-rehearsal.html</t>
        </is>
      </c>
      <c r="G7" s="7" t="inlineStr">
        <is>
          <t>deployment secret store: STRIPE_SECRET_KEY</t>
        </is>
      </c>
      <c r="H7" s="7" t="inlineStr">
        <is>
          <t>External secret store only</t>
        </is>
      </c>
      <c r="I7" s="7" t="inlineStr">
        <is>
          <t>Secret store</t>
        </is>
      </c>
      <c r="J7" s="7" t="inlineStr">
        <is>
          <t>cloud-handoff</t>
        </is>
      </c>
      <c r="K7" s="7" t="inlineStr">
        <is>
          <t>0</t>
        </is>
      </c>
      <c r="L7" s="7" t="inlineStr">
        <is>
          <t>Set STRIPE_SECRET_KEY in the deployment secret store or a temporary shell. Do not paste secrets into the dashboard.</t>
        </is>
      </c>
    </row>
    <row r="8">
      <c r="A8" s="7" t="inlineStr">
        <is>
          <t>env-stripe_webhook_secret</t>
        </is>
      </c>
      <c r="B8" s="7" t="inlineStr">
        <is>
          <t>Deployment env has Stripe webhook signing secret beginning with whsec_</t>
        </is>
      </c>
      <c r="C8" s="7" t="inlineStr">
        <is>
          <t>Payments Licensing</t>
        </is>
      </c>
      <c r="D8" s="7" t="inlineStr">
        <is>
          <t>User</t>
        </is>
      </c>
      <c r="E8" s="7" t="inlineStr">
        <is>
          <t>Secret store</t>
        </is>
      </c>
      <c r="F8" s="7" t="inlineStr">
        <is>
          <t>pages/billing-rehearsal.html</t>
        </is>
      </c>
      <c r="G8" s="7" t="inlineStr">
        <is>
          <t>deployment secret store: STRIPE_WEBHOOK_SECRET</t>
        </is>
      </c>
      <c r="H8" s="7" t="inlineStr">
        <is>
          <t>External secret store only</t>
        </is>
      </c>
      <c r="I8" s="7" t="inlineStr">
        <is>
          <t>Secret store</t>
        </is>
      </c>
      <c r="J8" s="7" t="inlineStr">
        <is>
          <t>cloud-handoff</t>
        </is>
      </c>
      <c r="K8" s="7" t="inlineStr">
        <is>
          <t>0</t>
        </is>
      </c>
      <c r="L8" s="7" t="inlineStr">
        <is>
          <t>Set STRIPE_WEBHOOK_SECRET in the deployment secret store or a temporary shell. Do not paste secrets into the dashboard.</t>
        </is>
      </c>
    </row>
    <row r="9">
      <c r="A9" s="7" t="inlineStr">
        <is>
          <t>env-nyra_stripe_price_pro_monthly</t>
        </is>
      </c>
      <c r="B9" s="7" t="inlineStr">
        <is>
          <t>Deployment env has Stripe monthly Price ID beginning with price_</t>
        </is>
      </c>
      <c r="C9" s="7" t="inlineStr">
        <is>
          <t>Payments Licensing</t>
        </is>
      </c>
      <c r="D9" s="7" t="inlineStr">
        <is>
          <t>User</t>
        </is>
      </c>
      <c r="E9" s="7" t="inlineStr">
        <is>
          <t>Secret store</t>
        </is>
      </c>
      <c r="F9" s="7" t="inlineStr">
        <is>
          <t>pages/billing-rehearsal.html</t>
        </is>
      </c>
      <c r="G9" s="7" t="inlineStr">
        <is>
          <t>deployment secret store: NYRA_STRIPE_PRICE_PRO_MONTHLY</t>
        </is>
      </c>
      <c r="H9" s="7" t="inlineStr">
        <is>
          <t>External secret store only</t>
        </is>
      </c>
      <c r="I9" s="7" t="inlineStr">
        <is>
          <t>Secret store</t>
        </is>
      </c>
      <c r="J9" s="7" t="inlineStr">
        <is>
          <t>cloud-handoff</t>
        </is>
      </c>
      <c r="K9" s="7" t="inlineStr">
        <is>
          <t>0</t>
        </is>
      </c>
      <c r="L9" s="7" t="inlineStr">
        <is>
          <t>Set NYRA_STRIPE_PRICE_PRO_MONTHLY in the deployment secret store or a temporary shell. Do not paste secrets into the dashboard.</t>
        </is>
      </c>
    </row>
    <row r="10">
      <c r="A10" s="7" t="inlineStr">
        <is>
          <t>env-nyra_billing_success_url</t>
        </is>
      </c>
      <c r="B10" s="7" t="inlineStr">
        <is>
          <t>Deployment env has HTTPS checkout success URL</t>
        </is>
      </c>
      <c r="C10" s="7" t="inlineStr">
        <is>
          <t>Payments Licensing</t>
        </is>
      </c>
      <c r="D10" s="7" t="inlineStr">
        <is>
          <t>User</t>
        </is>
      </c>
      <c r="E10" s="7" t="inlineStr">
        <is>
          <t>Secret store</t>
        </is>
      </c>
      <c r="F10" s="7" t="inlineStr">
        <is>
          <t>pages/billing-rehearsal.html</t>
        </is>
      </c>
      <c r="G10" s="7" t="inlineStr">
        <is>
          <t>deployment secret store: NYRA_BILLING_SUCCESS_URL</t>
        </is>
      </c>
      <c r="H10" s="7" t="inlineStr">
        <is>
          <t>External secret store only</t>
        </is>
      </c>
      <c r="I10" s="7" t="inlineStr">
        <is>
          <t>Secret store</t>
        </is>
      </c>
      <c r="J10" s="7" t="inlineStr">
        <is>
          <t>cloud-handoff</t>
        </is>
      </c>
      <c r="K10" s="7" t="inlineStr">
        <is>
          <t>0</t>
        </is>
      </c>
      <c r="L10" s="7" t="inlineStr">
        <is>
          <t>Set NYRA_BILLING_SUCCESS_URL in the deployment secret store or a temporary shell. Do not paste secrets into the dashboard.</t>
        </is>
      </c>
    </row>
    <row r="11">
      <c r="A11" s="7" t="inlineStr">
        <is>
          <t>env-nyra_billing_cancel_url</t>
        </is>
      </c>
      <c r="B11" s="7" t="inlineStr">
        <is>
          <t>Deployment env has HTTPS checkout cancel URL</t>
        </is>
      </c>
      <c r="C11" s="7" t="inlineStr">
        <is>
          <t>Payments Licensing</t>
        </is>
      </c>
      <c r="D11" s="7" t="inlineStr">
        <is>
          <t>User</t>
        </is>
      </c>
      <c r="E11" s="7" t="inlineStr">
        <is>
          <t>Secret store</t>
        </is>
      </c>
      <c r="F11" s="7" t="inlineStr">
        <is>
          <t>pages/billing-rehearsal.html</t>
        </is>
      </c>
      <c r="G11" s="7" t="inlineStr">
        <is>
          <t>deployment secret store: NYRA_BILLING_CANCEL_URL</t>
        </is>
      </c>
      <c r="H11" s="7" t="inlineStr">
        <is>
          <t>External secret store only</t>
        </is>
      </c>
      <c r="I11" s="7" t="inlineStr">
        <is>
          <t>Secret store</t>
        </is>
      </c>
      <c r="J11" s="7" t="inlineStr">
        <is>
          <t>cloud-handoff</t>
        </is>
      </c>
      <c r="K11" s="7" t="inlineStr">
        <is>
          <t>0</t>
        </is>
      </c>
      <c r="L11" s="7" t="inlineStr">
        <is>
          <t>Set NYRA_BILLING_CANCEL_URL in the deployment secret store or a temporary shell. Do not paste secrets into the dashboard.</t>
        </is>
      </c>
    </row>
    <row r="12">
      <c r="A12" s="7" t="inlineStr">
        <is>
          <t>env-nyra_billing_return_url</t>
        </is>
      </c>
      <c r="B12" s="7" t="inlineStr">
        <is>
          <t>Deployment env has HTTPS Customer Portal return URL</t>
        </is>
      </c>
      <c r="C12" s="7" t="inlineStr">
        <is>
          <t>Payments Licensing</t>
        </is>
      </c>
      <c r="D12" s="7" t="inlineStr">
        <is>
          <t>User</t>
        </is>
      </c>
      <c r="E12" s="7" t="inlineStr">
        <is>
          <t>Secret store</t>
        </is>
      </c>
      <c r="F12" s="7" t="inlineStr">
        <is>
          <t>pages/billing-rehearsal.html</t>
        </is>
      </c>
      <c r="G12" s="7" t="inlineStr">
        <is>
          <t>deployment secret store: NYRA_BILLING_RETURN_URL</t>
        </is>
      </c>
      <c r="H12" s="7" t="inlineStr">
        <is>
          <t>External secret store only</t>
        </is>
      </c>
      <c r="I12" s="7" t="inlineStr">
        <is>
          <t>Secret store</t>
        </is>
      </c>
      <c r="J12" s="7" t="inlineStr">
        <is>
          <t>cloud-handoff</t>
        </is>
      </c>
      <c r="K12" s="7" t="inlineStr">
        <is>
          <t>0</t>
        </is>
      </c>
      <c r="L12" s="7" t="inlineStr">
        <is>
          <t>Set NYRA_BILLING_RETURN_URL in the deployment secret store or a temporary shell. Do not paste secrets into the dashboard.</t>
        </is>
      </c>
    </row>
    <row r="13">
      <c r="A13" s="7" t="inlineStr">
        <is>
          <t>env-nyra_license_api_token</t>
        </is>
      </c>
      <c r="B13" s="7" t="inlineStr">
        <is>
          <t>Deployment env has long random license API token</t>
        </is>
      </c>
      <c r="C13" s="7" t="inlineStr">
        <is>
          <t>Payments Licensing</t>
        </is>
      </c>
      <c r="D13" s="7" t="inlineStr">
        <is>
          <t>User</t>
        </is>
      </c>
      <c r="E13" s="7" t="inlineStr">
        <is>
          <t>Secret store</t>
        </is>
      </c>
      <c r="F13" s="7" t="inlineStr">
        <is>
          <t>pages/billing-rehearsal.html</t>
        </is>
      </c>
      <c r="G13" s="7" t="inlineStr">
        <is>
          <t>deployment secret store: NYRA_LICENSE_API_TOKEN</t>
        </is>
      </c>
      <c r="H13" s="7" t="inlineStr">
        <is>
          <t>External secret store only</t>
        </is>
      </c>
      <c r="I13" s="7" t="inlineStr">
        <is>
          <t>Secret store</t>
        </is>
      </c>
      <c r="J13" s="7" t="inlineStr">
        <is>
          <t>cloud-handoff</t>
        </is>
      </c>
      <c r="K13" s="7" t="inlineStr">
        <is>
          <t>0</t>
        </is>
      </c>
      <c r="L13" s="7" t="inlineStr">
        <is>
          <t>Set NYRA_LICENSE_API_TOKEN in the deployment secret store or a temporary shell. Do not paste secrets into the dashboard.</t>
        </is>
      </c>
    </row>
    <row r="14">
      <c r="A14" s="7" t="inlineStr">
        <is>
          <t>env-nyra_license_signing_secret</t>
        </is>
      </c>
      <c r="B14" s="7" t="inlineStr">
        <is>
          <t>Deployment env has long random license signing secret</t>
        </is>
      </c>
      <c r="C14" s="7" t="inlineStr">
        <is>
          <t>Payments Licensing</t>
        </is>
      </c>
      <c r="D14" s="7" t="inlineStr">
        <is>
          <t>User</t>
        </is>
      </c>
      <c r="E14" s="7" t="inlineStr">
        <is>
          <t>Secret store</t>
        </is>
      </c>
      <c r="F14" s="7" t="inlineStr">
        <is>
          <t>pages/billing-rehearsal.html</t>
        </is>
      </c>
      <c r="G14" s="7" t="inlineStr">
        <is>
          <t>deployment secret store: NYRA_LICENSE_SIGNING_SECRET</t>
        </is>
      </c>
      <c r="H14" s="7" t="inlineStr">
        <is>
          <t>External secret store only</t>
        </is>
      </c>
      <c r="I14" s="7" t="inlineStr">
        <is>
          <t>Secret store</t>
        </is>
      </c>
      <c r="J14" s="7" t="inlineStr">
        <is>
          <t>cloud-handoff</t>
        </is>
      </c>
      <c r="K14" s="7" t="inlineStr">
        <is>
          <t>0</t>
        </is>
      </c>
      <c r="L14" s="7" t="inlineStr">
        <is>
          <t>Set NYRA_LICENSE_SIGNING_SECRET in the deployment secret store or a temporary shell. Do not paste secrets into the dashboard.</t>
        </is>
      </c>
    </row>
    <row r="15">
      <c r="A15" s="7" t="inlineStr">
        <is>
          <t>env-nyra_android_download_ticket_secret</t>
        </is>
      </c>
      <c r="B15" s="7" t="inlineStr">
        <is>
          <t>Deployment env has long random Android APK download ticket secret</t>
        </is>
      </c>
      <c r="C15" s="7" t="inlineStr">
        <is>
          <t>Payments Licensing</t>
        </is>
      </c>
      <c r="D15" s="7" t="inlineStr">
        <is>
          <t>User</t>
        </is>
      </c>
      <c r="E15" s="7" t="inlineStr">
        <is>
          <t>Secret store</t>
        </is>
      </c>
      <c r="F15" s="7" t="inlineStr">
        <is>
          <t>pages/billing-rehearsal.html</t>
        </is>
      </c>
      <c r="G15" s="7" t="inlineStr">
        <is>
          <t>deployment secret store: NYRA_ANDROID_DOWNLOAD_TICKET_SECRET</t>
        </is>
      </c>
      <c r="H15" s="7" t="inlineStr">
        <is>
          <t>External secret store only</t>
        </is>
      </c>
      <c r="I15" s="7" t="inlineStr">
        <is>
          <t>Secret store</t>
        </is>
      </c>
      <c r="J15" s="7" t="inlineStr">
        <is>
          <t>cloud-handoff</t>
        </is>
      </c>
      <c r="K15" s="7" t="inlineStr">
        <is>
          <t>0</t>
        </is>
      </c>
      <c r="L15" s="7" t="inlineStr">
        <is>
          <t>Set NYRA_ANDROID_DOWNLOAD_TICKET_SECRET in the deployment secret store or a temporary shell. Do not paste secrets into the dashboard.</t>
        </is>
      </c>
    </row>
    <row r="16">
      <c r="A16" s="7" t="inlineStr">
        <is>
          <t>support-roundtrip</t>
        </is>
      </c>
      <c r="B16" s="7" t="inlineStr">
        <is>
          <t>Support inbox roundtrip confirmed</t>
        </is>
      </c>
      <c r="C16" s="7" t="inlineStr">
        <is>
          <t>Support Ops</t>
        </is>
      </c>
      <c r="D16" s="7" t="inlineStr">
        <is>
          <t>User</t>
        </is>
      </c>
      <c r="E16" s="7" t="inlineStr">
        <is>
          <t>Waiting on user</t>
        </is>
      </c>
      <c r="F16" s="7" t="inlineStr">
        <is>
          <t>pages/billing-rehearsal.html</t>
        </is>
      </c>
      <c r="G16" s="7" t="inlineStr">
        <is>
          <t>billingRehearsal.supportInboxConfirmed</t>
        </is>
      </c>
      <c r="H16" s="7" t="inlineStr">
        <is>
          <t>No</t>
        </is>
      </c>
      <c r="I16" s="7" t="inlineStr">
        <is>
          <t>Needs input</t>
        </is>
      </c>
      <c r="J16" s="7" t="inlineStr">
        <is>
          <t>domain-email</t>
        </is>
      </c>
      <c r="K16" s="7" t="inlineStr">
        <is>
          <t>0</t>
        </is>
      </c>
      <c r="L16" s="7" t="inlineStr">
        <is>
          <t>Create the support inbox, send a test ticket, reply, and mark confirmed.</t>
        </is>
      </c>
    </row>
    <row r="17">
      <c r="A17" s="7" t="inlineStr">
        <is>
          <t>cloud-account</t>
        </is>
      </c>
      <c r="B17" s="7" t="inlineStr">
        <is>
          <t>Cloudflare account ready</t>
        </is>
      </c>
      <c r="C17" s="7" t="inlineStr">
        <is>
          <t>Cloud Platform</t>
        </is>
      </c>
      <c r="D17" s="7" t="inlineStr">
        <is>
          <t>User</t>
        </is>
      </c>
      <c r="E17" s="7" t="inlineStr">
        <is>
          <t>Waiting on user</t>
        </is>
      </c>
      <c r="F17" s="7" t="inlineStr">
        <is>
          <t>pages/cloud.html</t>
        </is>
      </c>
      <c r="G17" s="7" t="inlineStr">
        <is>
          <t>cloudMigration.accountReady</t>
        </is>
      </c>
      <c r="H17" s="7" t="inlineStr">
        <is>
          <t>No</t>
        </is>
      </c>
      <c r="I17" s="7" t="inlineStr">
        <is>
          <t>Needs input</t>
        </is>
      </c>
      <c r="J17" s="7" t="inlineStr">
        <is>
          <t>cloud-handoff</t>
        </is>
      </c>
      <c r="K17" s="7" t="inlineStr">
        <is>
          <t>0</t>
        </is>
      </c>
      <c r="L17" s="7" t="inlineStr">
        <is>
          <t>Confirm the Cloudflare account that will host the dashboard and API.</t>
        </is>
      </c>
    </row>
    <row r="18">
      <c r="A18" s="7" t="inlineStr">
        <is>
          <t>cloud-d1</t>
        </is>
      </c>
      <c r="B18" s="7" t="inlineStr">
        <is>
          <t>D1 database ID saved</t>
        </is>
      </c>
      <c r="C18" s="7" t="inlineStr">
        <is>
          <t>Cloud Platform</t>
        </is>
      </c>
      <c r="D18" s="7" t="inlineStr">
        <is>
          <t>User</t>
        </is>
      </c>
      <c r="E18" s="7" t="inlineStr">
        <is>
          <t>Waiting on user</t>
        </is>
      </c>
      <c r="F18" s="7" t="inlineStr">
        <is>
          <t>pages/cloud.html</t>
        </is>
      </c>
      <c r="G18" s="7" t="inlineStr">
        <is>
          <t>cloudMigration.d1DatabaseId</t>
        </is>
      </c>
      <c r="H18" s="7" t="inlineStr">
        <is>
          <t>Not set</t>
        </is>
      </c>
      <c r="I18" s="7" t="inlineStr">
        <is>
          <t>Needs input</t>
        </is>
      </c>
      <c r="J18" s="7" t="inlineStr">
        <is>
          <t>cloud-handoff</t>
        </is>
      </c>
      <c r="K18" s="7" t="inlineStr">
        <is>
          <t>0</t>
        </is>
      </c>
      <c r="L18" s="7" t="inlineStr">
        <is>
          <t>Paste the Cloudflare D1 database ID.</t>
        </is>
      </c>
    </row>
    <row r="19">
      <c r="A19" s="7" t="inlineStr">
        <is>
          <t>mobile-bridge-worker-url</t>
        </is>
      </c>
      <c r="B19" s="7" t="inlineStr">
        <is>
          <t>Hosted mobile bridge Worker URL saved</t>
        </is>
      </c>
      <c r="C19" s="7" t="inlineStr">
        <is>
          <t>Cloud Platform</t>
        </is>
      </c>
      <c r="D19" s="7" t="inlineStr">
        <is>
          <t>User + Codex</t>
        </is>
      </c>
      <c r="E19" s="7" t="inlineStr">
        <is>
          <t>Waiting on user</t>
        </is>
      </c>
      <c r="F19" s="7" t="inlineStr">
        <is>
          <t>pages/cloud-mobile-bridge.html</t>
        </is>
      </c>
      <c r="G19" s="7" t="inlineStr">
        <is>
          <t>mobileBridge.workerUrl</t>
        </is>
      </c>
      <c r="H19" s="7" t="inlineStr">
        <is>
          <t>Not set</t>
        </is>
      </c>
      <c r="I19" s="7" t="inlineStr">
        <is>
          <t>Needs input</t>
        </is>
      </c>
      <c r="J19" s="7" t="inlineStr">
        <is>
          <t>cloud-handoff</t>
        </is>
      </c>
      <c r="K19" s="7" t="inlineStr">
        <is>
          <t>0</t>
        </is>
      </c>
      <c r="L19" s="7" t="inlineStr">
        <is>
          <t>Enter the deployed HTTPS NyrA mobile bridge Worker URL.</t>
        </is>
      </c>
    </row>
    <row r="20">
      <c r="A20" s="7" t="inlineStr">
        <is>
          <t>mobile-bridge-secret-status</t>
        </is>
      </c>
      <c r="B20" s="7" t="inlineStr">
        <is>
          <t>Mobile bridge token secret configured</t>
        </is>
      </c>
      <c r="C20" s="7" t="inlineStr">
        <is>
          <t>Cloud Platform</t>
        </is>
      </c>
      <c r="D20" s="7" t="inlineStr">
        <is>
          <t>User + Codex</t>
        </is>
      </c>
      <c r="E20" s="7" t="inlineStr">
        <is>
          <t>Secret store</t>
        </is>
      </c>
      <c r="F20" s="7" t="inlineStr">
        <is>
          <t>pages/cloud-mobile-bridge.html</t>
        </is>
      </c>
      <c r="G20" s="7" t="inlineStr">
        <is>
          <t>mobileBridge.secretStatus</t>
        </is>
      </c>
      <c r="H20" s="7" t="inlineStr">
        <is>
          <t>Not set</t>
        </is>
      </c>
      <c r="I20" s="7" t="inlineStr">
        <is>
          <t>Needs input</t>
        </is>
      </c>
      <c r="J20" s="7" t="inlineStr">
        <is>
          <t>cloud-handoff</t>
        </is>
      </c>
      <c r="K20" s="7" t="inlineStr">
        <is>
          <t>0</t>
        </is>
      </c>
      <c r="L20" s="7" t="inlineStr">
        <is>
          <t>Set the Worker bridge token secret and mark the mobile bridge secret status.</t>
        </is>
      </c>
    </row>
    <row r="21">
      <c r="A21" s="7" t="inlineStr">
        <is>
          <t>mobile-bridge-provider-secrets</t>
        </is>
      </c>
      <c r="B21" s="7" t="inlineStr">
        <is>
          <t>Mobile bridge full swarm provider secrets configured</t>
        </is>
      </c>
      <c r="C21" s="7" t="inlineStr">
        <is>
          <t>Cloud Platform</t>
        </is>
      </c>
      <c r="D21" s="7" t="inlineStr">
        <is>
          <t>User + Codex</t>
        </is>
      </c>
      <c r="E21" s="7" t="inlineStr">
        <is>
          <t>Secret store</t>
        </is>
      </c>
      <c r="F21" s="7" t="inlineStr">
        <is>
          <t>pages/cloud-mobile-bridge.html</t>
        </is>
      </c>
      <c r="G21" s="7" t="inlineStr">
        <is>
          <t>mobileBridge.providerSecretStatus</t>
        </is>
      </c>
      <c r="H21" s="7" t="inlineStr">
        <is>
          <t>Not set</t>
        </is>
      </c>
      <c r="I21" s="7" t="inlineStr">
        <is>
          <t>Needs input</t>
        </is>
      </c>
      <c r="J21" s="7" t="inlineStr">
        <is>
          <t>cloud-handoff</t>
        </is>
      </c>
      <c r="K21" s="7" t="inlineStr">
        <is>
          <t>0</t>
        </is>
      </c>
      <c r="L21" s="7" t="inlineStr">
        <is>
          <t>Set OpenAI, Anthropic, Gemini, and Grok provider secrets for the deployed mobile bridge.</t>
        </is>
      </c>
    </row>
    <row r="22">
      <c r="A22" s="7" t="inlineStr">
        <is>
          <t>mobile-bridge-support-r2</t>
        </is>
      </c>
      <c r="B22" s="7" t="inlineStr">
        <is>
          <t>Mobile support-log R2 bucket saved</t>
        </is>
      </c>
      <c r="C22" s="7" t="inlineStr">
        <is>
          <t>Cloud Platform</t>
        </is>
      </c>
      <c r="D22" s="7" t="inlineStr">
        <is>
          <t>User + Codex</t>
        </is>
      </c>
      <c r="E22" s="7" t="inlineStr">
        <is>
          <t>Waiting on user</t>
        </is>
      </c>
      <c r="F22" s="7" t="inlineStr">
        <is>
          <t>pages/cloud-mobile-bridge.html</t>
        </is>
      </c>
      <c r="G22" s="7" t="inlineStr">
        <is>
          <t>mobileBridge.r2BucketName</t>
        </is>
      </c>
      <c r="H22" s="7" t="inlineStr">
        <is>
          <t>Not set</t>
        </is>
      </c>
      <c r="I22" s="7" t="inlineStr">
        <is>
          <t>Needs input</t>
        </is>
      </c>
      <c r="J22" s="7" t="inlineStr">
        <is>
          <t>cloud-handoff</t>
        </is>
      </c>
      <c r="K22" s="7" t="inlineStr">
        <is>
          <t>0</t>
        </is>
      </c>
      <c r="L22" s="7" t="inlineStr">
        <is>
          <t>Create and enter the SUPPORT_LOGS R2 bucket name for mobile diagnostics.</t>
        </is>
      </c>
    </row>
    <row r="23">
      <c r="A23" s="7" t="inlineStr">
        <is>
          <t>mobile-bridge-android-r2</t>
        </is>
      </c>
      <c r="B23" s="7" t="inlineStr">
        <is>
          <t>Android releases R2 bucket saved</t>
        </is>
      </c>
      <c r="C23" s="7" t="inlineStr">
        <is>
          <t>Cloud Platform</t>
        </is>
      </c>
      <c r="D23" s="7" t="inlineStr">
        <is>
          <t>User + Codex</t>
        </is>
      </c>
      <c r="E23" s="7" t="inlineStr">
        <is>
          <t>Waiting on user</t>
        </is>
      </c>
      <c r="F23" s="7" t="inlineStr">
        <is>
          <t>pages/cloud-mobile-bridge.html</t>
        </is>
      </c>
      <c r="G23" s="7" t="inlineStr">
        <is>
          <t>mobileBridge.androidReleasesBucketName</t>
        </is>
      </c>
      <c r="H23" s="7" t="inlineStr">
        <is>
          <t>Not set</t>
        </is>
      </c>
      <c r="I23" s="7" t="inlineStr">
        <is>
          <t>Needs input</t>
        </is>
      </c>
      <c r="J23" s="7" t="inlineStr">
        <is>
          <t>cloud-handoff</t>
        </is>
      </c>
      <c r="K23" s="7" t="inlineStr">
        <is>
          <t>0</t>
        </is>
      </c>
      <c r="L23" s="7" t="inlineStr">
        <is>
          <t>Create and enter the ANDROID_RELEASES R2 bucket name for hosted APK updates.</t>
        </is>
      </c>
    </row>
    <row r="24">
      <c r="A24" s="7" t="inlineStr">
        <is>
          <t>mobile-bridge-apk-key</t>
        </is>
      </c>
      <c r="B24" s="7" t="inlineStr">
        <is>
          <t>Hosted Android APK route configured</t>
        </is>
      </c>
      <c r="C24" s="7" t="inlineStr">
        <is>
          <t>Cloud Platform</t>
        </is>
      </c>
      <c r="D24" s="7" t="inlineStr">
        <is>
          <t>User + Codex</t>
        </is>
      </c>
      <c r="E24" s="7" t="inlineStr">
        <is>
          <t>Waiting on user</t>
        </is>
      </c>
      <c r="F24" s="7" t="inlineStr">
        <is>
          <t>pages/cloud-mobile-bridge.html</t>
        </is>
      </c>
      <c r="G24" s="7" t="inlineStr">
        <is>
          <t>mobileBridge.androidApkR2Key</t>
        </is>
      </c>
      <c r="H24" s="7" t="inlineStr">
        <is>
          <t>Not set</t>
        </is>
      </c>
      <c r="I24" s="7" t="inlineStr">
        <is>
          <t>Needs input</t>
        </is>
      </c>
      <c r="J24" s="7" t="inlineStr">
        <is>
          <t>cloud-handoff</t>
        </is>
      </c>
      <c r="K24" s="7" t="inlineStr">
        <is>
          <t>0</t>
        </is>
      </c>
      <c r="L24" s="7" t="inlineStr">
        <is>
          <t>Upload the current APK to R2 and enter its object key.</t>
        </is>
      </c>
    </row>
    <row r="25">
      <c r="A25" s="7" t="inlineStr">
        <is>
          <t>mobile-bridge-bundled-url</t>
        </is>
      </c>
      <c r="B25" s="7" t="inlineStr">
        <is>
          <t>Android paid-beta build points at stable bridge URL without bundled shared token</t>
        </is>
      </c>
      <c r="C25" s="7" t="inlineStr">
        <is>
          <t>Release Ops</t>
        </is>
      </c>
      <c r="D25" s="7" t="inlineStr">
        <is>
          <t>User + Codex</t>
        </is>
      </c>
      <c r="E25" s="7" t="inlineStr">
        <is>
          <t>User + Codex gated</t>
        </is>
      </c>
      <c r="F25" s="7" t="inlineStr">
        <is>
          <t>pages/cloud-mobile-bridge.html</t>
        </is>
      </c>
      <c r="G25" s="7" t="inlineStr">
        <is>
          <t>mobileBridge.bundledBridgeUrl</t>
        </is>
      </c>
      <c r="H25" s="7" t="inlineStr">
        <is>
          <t>Not set</t>
        </is>
      </c>
      <c r="I25" s="7" t="inlineStr">
        <is>
          <t>Needs input</t>
        </is>
      </c>
      <c r="J25" s="7" t="inlineStr">
        <is>
          <t>cloud-handoff</t>
        </is>
      </c>
      <c r="K25" s="7" t="inlineStr">
        <is>
          <t>0</t>
        </is>
      </c>
      <c r="L25" s="7" t="inlineStr">
        <is>
          <t>Deploy the stable bridge, remove the shared bundled alpha token from paid-beta builds, then rebuild Android from verified bridge evidence.</t>
        </is>
      </c>
    </row>
    <row r="26">
      <c r="A26" s="7" t="inlineStr">
        <is>
          <t>mobile-bridge-phone-self-test</t>
        </is>
      </c>
      <c r="B26" s="7" t="inlineStr">
        <is>
          <t>Physical phone bridge self-test passed</t>
        </is>
      </c>
      <c r="C26" s="7" t="inlineStr">
        <is>
          <t>QA</t>
        </is>
      </c>
      <c r="D26" s="7" t="inlineStr">
        <is>
          <t>User + Codex</t>
        </is>
      </c>
      <c r="E26" s="7" t="inlineStr">
        <is>
          <t>User + Codex gated</t>
        </is>
      </c>
      <c r="F26" s="7" t="inlineStr">
        <is>
          <t>pages/cloud-mobile-bridge.html</t>
        </is>
      </c>
      <c r="G26" s="7" t="inlineStr">
        <is>
          <t>mobileBridge.lastPhoneSelfTest</t>
        </is>
      </c>
      <c r="H26" s="7" t="inlineStr">
        <is>
          <t>Failed evidence review 2026-06-16T05:27:51.911Z: surface=phone; passed=no; 7 pass / 4 warn / 0 fail; supportLogId=2026-06-16T05-27-52-391Z-dbe5c0c4-27b2-481b-998c-b09ad21ef53b. Next action: Open Android Accessibility and enable NyrA Phone Control so NyrA can tap, type, swipe, and inspect the phone when asked.</t>
        </is>
      </c>
      <c r="I26" s="7" t="inlineStr">
        <is>
          <t>Saved</t>
        </is>
      </c>
      <c r="J26" s="7" t="inlineStr">
        <is>
          <t>phone-evidence</t>
        </is>
      </c>
      <c r="K26" s="7" t="inlineStr">
        <is>
          <t>0</t>
        </is>
      </c>
      <c r="L26" s="7" t="inlineStr">
        <is>
          <t>Run a phone bridge self-test against the deployed Worker and record the result.</t>
        </is>
      </c>
    </row>
    <row r="27">
      <c r="A27" s="7" t="inlineStr">
        <is>
          <t>signed-release</t>
        </is>
      </c>
      <c r="B27" s="7" t="inlineStr">
        <is>
          <t>Paid beta installer is signed or store-trusted</t>
        </is>
      </c>
      <c r="C27" s="7" t="inlineStr">
        <is>
          <t>Release Ops</t>
        </is>
      </c>
      <c r="D27" s="7" t="inlineStr">
        <is>
          <t>User + Codex</t>
        </is>
      </c>
      <c r="E27" s="7" t="inlineStr">
        <is>
          <t>User + Codex gated</t>
        </is>
      </c>
      <c r="F27" s="7" t="inlineStr">
        <is>
          <t>pages/release-package.html</t>
        </is>
      </c>
      <c r="G27" s="7" t="inlineStr">
        <is>
          <t>releasePackage.signingStatus</t>
        </is>
      </c>
      <c r="H27" s="7" t="inlineStr">
        <is>
          <t>Unsigned internal alpha evidence only</t>
        </is>
      </c>
      <c r="I27" s="7" t="inlineStr">
        <is>
          <t>Saved</t>
        </is>
      </c>
      <c r="J27" s="7" t="inlineStr">
        <is>
          <t>code-signing</t>
        </is>
      </c>
      <c r="K27" s="7" t="inlineStr">
        <is>
          <t>0</t>
        </is>
      </c>
      <c r="L27" s="7" t="inlineStr">
        <is>
          <t>Upload or generate signed/store-trusted release evidence after the signing path is chosen.</t>
        </is>
      </c>
    </row>
  </sheetData>
  <autoFilter ref="A1:L27"/>
  <pageMargins left="0.75" right="0.75" top="1" bottom="1" header="0.5" footer="0.5"/>
  <tableParts count="1">
    <tablePart xmlns:r="http://schemas.openxmlformats.org/officeDocument/2006/relationships" r:id="rId1"/>
  </tableParts>
</worksheet>
</file>

<file path=xl/worksheets/sheet27.xml><?xml version="1.0" encoding="utf-8"?>
<worksheet xmlns="http://schemas.openxmlformats.org/spreadsheetml/2006/main">
  <sheetPr>
    <outlinePr summaryBelow="1" summaryRight="1"/>
    <pageSetUpPr/>
  </sheetPr>
  <dimension ref="A1:B12"/>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s>
  <sheetData>
    <row r="1">
      <c r="A1" s="5" t="inlineStr">
        <is>
          <t>Status</t>
        </is>
      </c>
      <c r="B1" s="5" t="inlineStr">
        <is>
          <t>Count</t>
        </is>
      </c>
    </row>
    <row r="2">
      <c r="A2" s="7" t="inlineStr">
        <is>
          <t>Active</t>
        </is>
      </c>
      <c r="B2" s="7">
        <f>COUNTIF(Todos!F:F,"Active")</f>
        <v/>
      </c>
    </row>
    <row r="3">
      <c r="A3" s="7" t="inlineStr">
        <is>
          <t>Blocked on entity/EIN</t>
        </is>
      </c>
      <c r="B3" s="7">
        <f>COUNTIF(Todos!F:F,"Blocked on entity/EIN")</f>
        <v/>
      </c>
    </row>
    <row r="4">
      <c r="A4" s="7" t="inlineStr">
        <is>
          <t>Blocked on formation</t>
        </is>
      </c>
      <c r="B4" s="7">
        <f>COUNTIF(Todos!F:F,"Blocked on formation")</f>
        <v/>
      </c>
    </row>
    <row r="5">
      <c r="A5" s="7" t="inlineStr">
        <is>
          <t>Blocked on physical phone proof</t>
        </is>
      </c>
      <c r="B5" s="7">
        <f>COUNTIF(Todos!F:F,"Blocked on physical phone proof")</f>
        <v/>
      </c>
    </row>
    <row r="6">
      <c r="A6" s="7" t="inlineStr">
        <is>
          <t>Domain saved</t>
        </is>
      </c>
      <c r="B6" s="7">
        <f>COUNTIF(Todos!F:F,"Domain saved")</f>
        <v/>
      </c>
    </row>
    <row r="7">
      <c r="A7" s="7" t="inlineStr">
        <is>
          <t>In progress</t>
        </is>
      </c>
      <c r="B7" s="7">
        <f>COUNTIF(Todos!F:F,"In progress")</f>
        <v/>
      </c>
    </row>
    <row r="8">
      <c r="A8" s="7" t="inlineStr">
        <is>
          <t>Not started</t>
        </is>
      </c>
      <c r="B8" s="7">
        <f>COUNTIF(Todos!F:F,"Not started")</f>
        <v/>
      </c>
    </row>
    <row r="9">
      <c r="A9" s="7" t="inlineStr">
        <is>
          <t>Open</t>
        </is>
      </c>
      <c r="B9" s="7">
        <f>COUNTIF(Todos!F:F,"Open")</f>
        <v/>
      </c>
    </row>
    <row r="10">
      <c r="A10" s="7" t="inlineStr">
        <is>
          <t>Ready</t>
        </is>
      </c>
      <c r="B10" s="7">
        <f>COUNTIF(Todos!F:F,"Ready")</f>
        <v/>
      </c>
    </row>
    <row r="11">
      <c r="A11" s="7" t="inlineStr">
        <is>
          <t>SC LLC selected</t>
        </is>
      </c>
      <c r="B11" s="7">
        <f>COUNTIF(Todos!F:F,"SC LLC selected")</f>
        <v/>
      </c>
    </row>
    <row r="12">
      <c r="A12" s="7" t="inlineStr">
        <is>
          <t>Waiting on tax/pricing</t>
        </is>
      </c>
      <c r="B12" s="7">
        <f>COUNTIF(Todos!F:F,"Waiting on tax/pricing")</f>
        <v/>
      </c>
    </row>
  </sheetData>
  <autoFilter ref="A1:B12"/>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M27"/>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52" customWidth="1" min="7" max="7"/>
    <col width="52" customWidth="1" min="8" max="8"/>
    <col width="30" customWidth="1" min="9" max="9"/>
    <col width="30" customWidth="1" min="10" max="10"/>
    <col width="16" customWidth="1" min="11" max="11"/>
    <col width="52" customWidth="1" min="12" max="12"/>
    <col width="52" customWidth="1" min="13" max="13"/>
  </cols>
  <sheetData>
    <row r="1">
      <c r="A1" s="5" t="inlineStr">
        <is>
          <t>Phase</t>
        </is>
      </c>
      <c r="B1" s="5" t="inlineStr">
        <is>
          <t>Severity</t>
        </is>
      </c>
      <c r="C1" s="5" t="inlineStr">
        <is>
          <t>Lane</t>
        </is>
      </c>
      <c r="D1" s="5" t="inlineStr">
        <is>
          <t>Owner</t>
        </is>
      </c>
      <c r="E1" s="5" t="inlineStr">
        <is>
          <t>Readiness</t>
        </is>
      </c>
      <c r="F1" s="5" t="inlineStr">
        <is>
          <t>Requirement</t>
        </is>
      </c>
      <c r="G1" s="5" t="inlineStr">
        <is>
          <t>UserAction</t>
        </is>
      </c>
      <c r="H1" s="5" t="inlineStr">
        <is>
          <t>EvidenceNeeded</t>
        </is>
      </c>
      <c r="I1" s="5" t="inlineStr">
        <is>
          <t>DashboardPage</t>
        </is>
      </c>
      <c r="J1" s="5" t="inlineStr">
        <is>
          <t>DashboardField</t>
        </is>
      </c>
      <c r="K1" s="5" t="inlineStr">
        <is>
          <t>UploadSlot</t>
        </is>
      </c>
      <c r="L1" s="5" t="inlineStr">
        <is>
          <t>CodexAfter</t>
        </is>
      </c>
      <c r="M1" s="5" t="inlineStr">
        <is>
          <t>NoGoRule</t>
        </is>
      </c>
    </row>
    <row r="2">
      <c r="A2" s="6" t="inlineStr">
        <is>
          <t>1. Business Identity</t>
        </is>
      </c>
      <c r="B2" s="6" t="inlineStr">
        <is>
          <t>P0</t>
        </is>
      </c>
      <c r="C2" s="6" t="inlineStr">
        <is>
          <t>Business Legal</t>
        </is>
      </c>
      <c r="D2" s="6" t="inlineStr">
        <is>
          <t>User</t>
        </is>
      </c>
      <c r="E2" s="6" t="inlineStr">
        <is>
          <t>Waiting on user</t>
        </is>
      </c>
      <c r="F2" s="6" t="inlineStr">
        <is>
          <t>Attorney/accountant review approved for paid beta</t>
        </is>
      </c>
      <c r="G2" s="6" t="inlineStr">
        <is>
          <t>Mark Approved only after attorney/accountant review clears paid beta.</t>
        </is>
      </c>
      <c r="H2" s="6" t="inlineStr">
        <is>
          <t>save billingRehearsal.attorneyReviewStatus; Upload evidence to legal-review if there is a document, screenshot, receipt, or confirmation that proves it.</t>
        </is>
      </c>
      <c r="I2" s="6" t="inlineStr">
        <is>
          <t>pages/billing-rehearsal.html</t>
        </is>
      </c>
      <c r="J2" s="6" t="inlineStr">
        <is>
          <t>billingRehearsal.attorneyReviewStatus</t>
        </is>
      </c>
      <c r="K2" s="6" t="inlineStr">
        <is>
          <t>legal-review</t>
        </is>
      </c>
      <c r="L2" s="6" t="inlineStr">
        <is>
          <t>Refresh policies, Stripe identity notes, support docs, release publisher metadata, and deployability preflight after the decision/evidence is saved.</t>
        </is>
      </c>
      <c r="M2" s="6" t="inlineStr">
        <is>
          <t>Do not mark this cleared until the dashboard field or upload evidence proves it.</t>
        </is>
      </c>
    </row>
    <row r="3">
      <c r="A3" s="6" t="inlineStr">
        <is>
          <t>3. Billing And Stripe</t>
        </is>
      </c>
      <c r="B3" s="6" t="inlineStr">
        <is>
          <t>P0</t>
        </is>
      </c>
      <c r="C3" s="6" t="inlineStr">
        <is>
          <t>Payments Licensing</t>
        </is>
      </c>
      <c r="D3" s="6" t="inlineStr">
        <is>
          <t>User + Codex</t>
        </is>
      </c>
      <c r="E3" s="6" t="inlineStr">
        <is>
          <t>Waiting on user</t>
        </is>
      </c>
      <c r="F3" s="6" t="inlineStr">
        <is>
          <t>Billing rehearsal mode set to live for final money preflight</t>
        </is>
      </c>
      <c r="G3" s="6" t="inlineStr">
        <is>
          <t>Switch to live only after test-mode rehearsal, legal, support, and Stripe gates pass.</t>
        </is>
      </c>
      <c r="H3" s="6" t="inlineStr">
        <is>
          <t>save billingRehearsal.mode; Upload evidence to stripe-screenshots if there is a document, screenshot, receipt, or confirmation that proves it.</t>
        </is>
      </c>
      <c r="I3" s="6" t="inlineStr">
        <is>
          <t>pages/billing-rehearsal.html</t>
        </is>
      </c>
      <c r="J3" s="6" t="inlineStr">
        <is>
          <t>billingRehearsal.mode</t>
        </is>
      </c>
      <c r="K3" s="6" t="inlineStr">
        <is>
          <t>stripe-screenshots</t>
        </is>
      </c>
      <c r="L3" s="6" t="inlineStr">
        <is>
          <t>Run billing and cloud billing checks, rehearse checkout/portal/webhooks in test mode, and keep live checkout disabled until all P0 gates close.</t>
        </is>
      </c>
      <c r="M3" s="6" t="inlineStr">
        <is>
          <t>Do not mark this cleared until the dashboard field or upload evidence proves it.</t>
        </is>
      </c>
    </row>
    <row r="4">
      <c r="A4" s="6" t="inlineStr">
        <is>
          <t>3. Billing And Stripe</t>
        </is>
      </c>
      <c r="B4" s="6" t="inlineStr">
        <is>
          <t>P0</t>
        </is>
      </c>
      <c r="C4" s="6" t="inlineStr">
        <is>
          <t>Payments Licensing</t>
        </is>
      </c>
      <c r="D4" s="6" t="inlineStr">
        <is>
          <t>User</t>
        </is>
      </c>
      <c r="E4" s="6" t="inlineStr">
        <is>
          <t>Waiting on user</t>
        </is>
      </c>
      <c r="F4" s="6" t="inlineStr">
        <is>
          <t>Hosted billing backend HTTPS URL saved</t>
        </is>
      </c>
      <c r="G4" s="6" t="inlineStr">
        <is>
          <t>Enter the hosted billing backend HTTPS base URL.</t>
        </is>
      </c>
      <c r="H4" s="6" t="inlineStr">
        <is>
          <t>save billingRehearsal.backendBaseUrl; Upload evidence to cloud-handoff if there is a document, screenshot, receipt, or confirmation that proves it.</t>
        </is>
      </c>
      <c r="I4" s="6" t="inlineStr">
        <is>
          <t>pages/billing-rehearsal.html</t>
        </is>
      </c>
      <c r="J4" s="6" t="inlineStr">
        <is>
          <t>billingRehearsal.backendBaseUrl</t>
        </is>
      </c>
      <c r="K4" s="6" t="inlineStr">
        <is>
          <t>cloud-handoff</t>
        </is>
      </c>
      <c r="L4" s="6" t="inlineStr">
        <is>
          <t>Run billing and cloud billing checks, rehearse checkout/portal/webhooks in test mode, and keep live checkout disabled until all P0 gates close.</t>
        </is>
      </c>
      <c r="M4" s="6" t="inlineStr">
        <is>
          <t>Do not mark this cleared until the dashboard field or upload evidence proves it.</t>
        </is>
      </c>
    </row>
    <row r="5">
      <c r="A5" s="6" t="inlineStr">
        <is>
          <t>3. Billing And Stripe</t>
        </is>
      </c>
      <c r="B5" s="6" t="inlineStr">
        <is>
          <t>P0</t>
        </is>
      </c>
      <c r="C5" s="6" t="inlineStr">
        <is>
          <t>Payments Licensing</t>
        </is>
      </c>
      <c r="D5" s="6" t="inlineStr">
        <is>
          <t>User</t>
        </is>
      </c>
      <c r="E5" s="6" t="inlineStr">
        <is>
          <t>Waiting on user</t>
        </is>
      </c>
      <c r="F5" s="6" t="inlineStr">
        <is>
          <t>Stripe webhook HTTPS endpoint saved</t>
        </is>
      </c>
      <c r="G5" s="6" t="inlineStr">
        <is>
          <t>Enter the Stripe webhook endpoint URL after it is created.</t>
        </is>
      </c>
      <c r="H5" s="6" t="inlineStr">
        <is>
          <t>save billingRehearsal.webhookEndpointUrl; Upload evidence to stripe-screenshots if there is a document, screenshot, receipt, or confirmation that proves it.</t>
        </is>
      </c>
      <c r="I5" s="6" t="inlineStr">
        <is>
          <t>pages/billing-rehearsal.html</t>
        </is>
      </c>
      <c r="J5" s="6" t="inlineStr">
        <is>
          <t>billingRehearsal.webhookEndpointUrl</t>
        </is>
      </c>
      <c r="K5" s="6" t="inlineStr">
        <is>
          <t>stripe-screenshots</t>
        </is>
      </c>
      <c r="L5" s="6" t="inlineStr">
        <is>
          <t>Run billing and cloud billing checks, rehearse checkout/portal/webhooks in test mode, and keep live checkout disabled until all P0 gates close.</t>
        </is>
      </c>
      <c r="M5" s="6" t="inlineStr">
        <is>
          <t>Do not mark this cleared until the dashboard field or upload evidence proves it.</t>
        </is>
      </c>
    </row>
    <row r="6">
      <c r="A6" s="6" t="inlineStr">
        <is>
          <t>3. Billing And Stripe</t>
        </is>
      </c>
      <c r="B6" s="6" t="inlineStr">
        <is>
          <t>P0</t>
        </is>
      </c>
      <c r="C6" s="6" t="inlineStr">
        <is>
          <t>Payments Licensing</t>
        </is>
      </c>
      <c r="D6" s="6" t="inlineStr">
        <is>
          <t>User</t>
        </is>
      </c>
      <c r="E6" s="6" t="inlineStr">
        <is>
          <t>Waiting on user</t>
        </is>
      </c>
      <c r="F6" s="6" t="inlineStr">
        <is>
          <t>Customer Portal configured for cancellation, invoices, and payment methods</t>
        </is>
      </c>
      <c r="G6" s="6" t="inlineStr">
        <is>
          <t>Mark yes after Customer Portal cancellation, invoices, and payment methods are tested.</t>
        </is>
      </c>
      <c r="H6" s="6" t="inlineStr">
        <is>
          <t>save billingRehearsal.customerPortalConfigured; Upload evidence to stripe-screenshots if there is a document, screenshot, receipt, or confirmation that proves it.</t>
        </is>
      </c>
      <c r="I6" s="6" t="inlineStr">
        <is>
          <t>pages/billing-rehearsal.html</t>
        </is>
      </c>
      <c r="J6" s="6" t="inlineStr">
        <is>
          <t>billingRehearsal.customerPortalConfigured</t>
        </is>
      </c>
      <c r="K6" s="6" t="inlineStr">
        <is>
          <t>stripe-screenshots</t>
        </is>
      </c>
      <c r="L6" s="6" t="inlineStr">
        <is>
          <t>Run billing and cloud billing checks, rehearse checkout/portal/webhooks in test mode, and keep live checkout disabled until all P0 gates close.</t>
        </is>
      </c>
      <c r="M6" s="6" t="inlineStr">
        <is>
          <t>Do not mark this cleared until the dashboard field or upload evidence proves it.</t>
        </is>
      </c>
    </row>
    <row r="7">
      <c r="A7" s="6" t="inlineStr">
        <is>
          <t>3. Billing And Stripe</t>
        </is>
      </c>
      <c r="B7" s="6" t="inlineStr">
        <is>
          <t>P0</t>
        </is>
      </c>
      <c r="C7" s="6" t="inlineStr">
        <is>
          <t>Payments Licensing</t>
        </is>
      </c>
      <c r="D7" s="6" t="inlineStr">
        <is>
          <t>User</t>
        </is>
      </c>
      <c r="E7" s="6" t="inlineStr">
        <is>
          <t>Waiting on secret store</t>
        </is>
      </c>
      <c r="F7" s="6" t="inlineStr">
        <is>
          <t>Deployment env has live Stripe secret key beginning with sk_live_</t>
        </is>
      </c>
      <c r="G7" s="6" t="inlineStr">
        <is>
          <t>Set STRIPE_SECRET_KEY in the deployment secret store or a temporary shell. Do not paste secrets into the dashboard.</t>
        </is>
      </c>
      <c r="H7" s="6" t="inlineStr">
        <is>
          <t>Set this value in the deployment secret store or a temporary shell only; do not paste the raw value into dashboard files.</t>
        </is>
      </c>
      <c r="I7" s="6" t="inlineStr">
        <is>
          <t>pages/billing-rehearsal.html</t>
        </is>
      </c>
      <c r="J7" s="6" t="inlineStr">
        <is>
          <t>deployment secret store: STRIPE_SECRET_KEY</t>
        </is>
      </c>
      <c r="K7" s="6" t="inlineStr">
        <is>
          <t>cloud-handoff</t>
        </is>
      </c>
      <c r="L7" s="6" t="inlineStr">
        <is>
          <t>Run billing and cloud billing checks, rehearse checkout/portal/webhooks in test mode, and keep live checkout disabled until all P0 gates close.</t>
        </is>
      </c>
      <c r="M7" s="6" t="inlineStr">
        <is>
          <t>Never paste raw secrets into the dashboard, CSV files, Markdown files, screenshots, or chat.</t>
        </is>
      </c>
    </row>
    <row r="8">
      <c r="A8" s="6" t="inlineStr">
        <is>
          <t>3. Billing And Stripe</t>
        </is>
      </c>
      <c r="B8" s="6" t="inlineStr">
        <is>
          <t>P0</t>
        </is>
      </c>
      <c r="C8" s="6" t="inlineStr">
        <is>
          <t>Payments Licensing</t>
        </is>
      </c>
      <c r="D8" s="6" t="inlineStr">
        <is>
          <t>User</t>
        </is>
      </c>
      <c r="E8" s="6" t="inlineStr">
        <is>
          <t>Waiting on secret store</t>
        </is>
      </c>
      <c r="F8" s="6" t="inlineStr">
        <is>
          <t>Deployment env has Stripe webhook signing secret beginning with whsec_</t>
        </is>
      </c>
      <c r="G8" s="6" t="inlineStr">
        <is>
          <t>Set STRIPE_WEBHOOK_SECRET in the deployment secret store or a temporary shell. Do not paste secrets into the dashboard.</t>
        </is>
      </c>
      <c r="H8" s="6" t="inlineStr">
        <is>
          <t>Set this value in the deployment secret store or a temporary shell only; do not paste the raw value into dashboard files.</t>
        </is>
      </c>
      <c r="I8" s="6" t="inlineStr">
        <is>
          <t>pages/billing-rehearsal.html</t>
        </is>
      </c>
      <c r="J8" s="6" t="inlineStr">
        <is>
          <t>deployment secret store: STRIPE_WEBHOOK_SECRET</t>
        </is>
      </c>
      <c r="K8" s="6" t="inlineStr">
        <is>
          <t>cloud-handoff</t>
        </is>
      </c>
      <c r="L8" s="6" t="inlineStr">
        <is>
          <t>Run billing and cloud billing checks, rehearse checkout/portal/webhooks in test mode, and keep live checkout disabled until all P0 gates close.</t>
        </is>
      </c>
      <c r="M8" s="6" t="inlineStr">
        <is>
          <t>Never paste raw secrets into the dashboard, CSV files, Markdown files, screenshots, or chat.</t>
        </is>
      </c>
    </row>
    <row r="9">
      <c r="A9" s="6" t="inlineStr">
        <is>
          <t>3. Billing And Stripe</t>
        </is>
      </c>
      <c r="B9" s="6" t="inlineStr">
        <is>
          <t>P0</t>
        </is>
      </c>
      <c r="C9" s="6" t="inlineStr">
        <is>
          <t>Payments Licensing</t>
        </is>
      </c>
      <c r="D9" s="6" t="inlineStr">
        <is>
          <t>User</t>
        </is>
      </c>
      <c r="E9" s="6" t="inlineStr">
        <is>
          <t>Waiting on secret store</t>
        </is>
      </c>
      <c r="F9" s="6" t="inlineStr">
        <is>
          <t>Deployment env has Stripe monthly Price ID beginning with price_</t>
        </is>
      </c>
      <c r="G9" s="6" t="inlineStr">
        <is>
          <t>Set NYRA_STRIPE_PRICE_PRO_MONTHLY in the deployment secret store or a temporary shell. Do not paste secrets into the dashboard.</t>
        </is>
      </c>
      <c r="H9" s="6" t="inlineStr">
        <is>
          <t>Set this value in the deployment secret store or a temporary shell only; do not paste the raw value into dashboard files.</t>
        </is>
      </c>
      <c r="I9" s="6" t="inlineStr">
        <is>
          <t>pages/billing-rehearsal.html</t>
        </is>
      </c>
      <c r="J9" s="6" t="inlineStr">
        <is>
          <t>deployment secret store: NYRA_STRIPE_PRICE_PRO_MONTHLY</t>
        </is>
      </c>
      <c r="K9" s="6" t="inlineStr">
        <is>
          <t>cloud-handoff</t>
        </is>
      </c>
      <c r="L9" s="6" t="inlineStr">
        <is>
          <t>Run billing and cloud billing checks, rehearse checkout/portal/webhooks in test mode, and keep live checkout disabled until all P0 gates close.</t>
        </is>
      </c>
      <c r="M9" s="6" t="inlineStr">
        <is>
          <t>Never paste raw secrets into the dashboard, CSV files, Markdown files, screenshots, or chat.</t>
        </is>
      </c>
    </row>
    <row r="10">
      <c r="A10" s="6" t="inlineStr">
        <is>
          <t>3. Billing And Stripe</t>
        </is>
      </c>
      <c r="B10" s="6" t="inlineStr">
        <is>
          <t>P0</t>
        </is>
      </c>
      <c r="C10" s="6" t="inlineStr">
        <is>
          <t>Payments Licensing</t>
        </is>
      </c>
      <c r="D10" s="6" t="inlineStr">
        <is>
          <t>User</t>
        </is>
      </c>
      <c r="E10" s="6" t="inlineStr">
        <is>
          <t>Waiting on secret store</t>
        </is>
      </c>
      <c r="F10" s="6" t="inlineStr">
        <is>
          <t>Deployment env has HTTPS checkout success URL</t>
        </is>
      </c>
      <c r="G10" s="6" t="inlineStr">
        <is>
          <t>Set NYRA_BILLING_SUCCESS_URL in the deployment secret store or a temporary shell. Do not paste secrets into the dashboard.</t>
        </is>
      </c>
      <c r="H10" s="6" t="inlineStr">
        <is>
          <t>Set this value in the deployment secret store or a temporary shell only; do not paste the raw value into dashboard files.</t>
        </is>
      </c>
      <c r="I10" s="6" t="inlineStr">
        <is>
          <t>pages/billing-rehearsal.html</t>
        </is>
      </c>
      <c r="J10" s="6" t="inlineStr">
        <is>
          <t>deployment secret store: NYRA_BILLING_SUCCESS_URL</t>
        </is>
      </c>
      <c r="K10" s="6" t="inlineStr">
        <is>
          <t>cloud-handoff</t>
        </is>
      </c>
      <c r="L10" s="6" t="inlineStr">
        <is>
          <t>Run billing and cloud billing checks, rehearse checkout/portal/webhooks in test mode, and keep live checkout disabled until all P0 gates close.</t>
        </is>
      </c>
      <c r="M10" s="6" t="inlineStr">
        <is>
          <t>Never paste raw secrets into the dashboard, CSV files, Markdown files, screenshots, or chat.</t>
        </is>
      </c>
    </row>
    <row r="11">
      <c r="A11" s="6" t="inlineStr">
        <is>
          <t>3. Billing And Stripe</t>
        </is>
      </c>
      <c r="B11" s="6" t="inlineStr">
        <is>
          <t>P0</t>
        </is>
      </c>
      <c r="C11" s="6" t="inlineStr">
        <is>
          <t>Payments Licensing</t>
        </is>
      </c>
      <c r="D11" s="6" t="inlineStr">
        <is>
          <t>User</t>
        </is>
      </c>
      <c r="E11" s="6" t="inlineStr">
        <is>
          <t>Waiting on secret store</t>
        </is>
      </c>
      <c r="F11" s="6" t="inlineStr">
        <is>
          <t>Deployment env has HTTPS checkout cancel URL</t>
        </is>
      </c>
      <c r="G11" s="6" t="inlineStr">
        <is>
          <t>Set NYRA_BILLING_CANCEL_URL in the deployment secret store or a temporary shell. Do not paste secrets into the dashboard.</t>
        </is>
      </c>
      <c r="H11" s="6" t="inlineStr">
        <is>
          <t>Set this value in the deployment secret store or a temporary shell only; do not paste the raw value into dashboard files.</t>
        </is>
      </c>
      <c r="I11" s="6" t="inlineStr">
        <is>
          <t>pages/billing-rehearsal.html</t>
        </is>
      </c>
      <c r="J11" s="6" t="inlineStr">
        <is>
          <t>deployment secret store: NYRA_BILLING_CANCEL_URL</t>
        </is>
      </c>
      <c r="K11" s="6" t="inlineStr">
        <is>
          <t>cloud-handoff</t>
        </is>
      </c>
      <c r="L11" s="6" t="inlineStr">
        <is>
          <t>Run billing and cloud billing checks, rehearse checkout/portal/webhooks in test mode, and keep live checkout disabled until all P0 gates close.</t>
        </is>
      </c>
      <c r="M11" s="6" t="inlineStr">
        <is>
          <t>Never paste raw secrets into the dashboard, CSV files, Markdown files, screenshots, or chat.</t>
        </is>
      </c>
    </row>
    <row r="12">
      <c r="A12" s="6" t="inlineStr">
        <is>
          <t>3. Billing And Stripe</t>
        </is>
      </c>
      <c r="B12" s="6" t="inlineStr">
        <is>
          <t>P0</t>
        </is>
      </c>
      <c r="C12" s="6" t="inlineStr">
        <is>
          <t>Payments Licensing</t>
        </is>
      </c>
      <c r="D12" s="6" t="inlineStr">
        <is>
          <t>User</t>
        </is>
      </c>
      <c r="E12" s="6" t="inlineStr">
        <is>
          <t>Waiting on secret store</t>
        </is>
      </c>
      <c r="F12" s="6" t="inlineStr">
        <is>
          <t>Deployment env has HTTPS Customer Portal return URL</t>
        </is>
      </c>
      <c r="G12" s="6" t="inlineStr">
        <is>
          <t>Set NYRA_BILLING_RETURN_URL in the deployment secret store or a temporary shell. Do not paste secrets into the dashboard.</t>
        </is>
      </c>
      <c r="H12" s="6" t="inlineStr">
        <is>
          <t>Set this value in the deployment secret store or a temporary shell only; do not paste the raw value into dashboard files.</t>
        </is>
      </c>
      <c r="I12" s="6" t="inlineStr">
        <is>
          <t>pages/billing-rehearsal.html</t>
        </is>
      </c>
      <c r="J12" s="6" t="inlineStr">
        <is>
          <t>deployment secret store: NYRA_BILLING_RETURN_URL</t>
        </is>
      </c>
      <c r="K12" s="6" t="inlineStr">
        <is>
          <t>cloud-handoff</t>
        </is>
      </c>
      <c r="L12" s="6" t="inlineStr">
        <is>
          <t>Run billing and cloud billing checks, rehearse checkout/portal/webhooks in test mode, and keep live checkout disabled until all P0 gates close.</t>
        </is>
      </c>
      <c r="M12" s="6" t="inlineStr">
        <is>
          <t>Never paste raw secrets into the dashboard, CSV files, Markdown files, screenshots, or chat.</t>
        </is>
      </c>
    </row>
    <row r="13">
      <c r="A13" s="6" t="inlineStr">
        <is>
          <t>3. Billing And Stripe</t>
        </is>
      </c>
      <c r="B13" s="6" t="inlineStr">
        <is>
          <t>P0</t>
        </is>
      </c>
      <c r="C13" s="6" t="inlineStr">
        <is>
          <t>Payments Licensing</t>
        </is>
      </c>
      <c r="D13" s="6" t="inlineStr">
        <is>
          <t>User</t>
        </is>
      </c>
      <c r="E13" s="6" t="inlineStr">
        <is>
          <t>Waiting on secret store</t>
        </is>
      </c>
      <c r="F13" s="6" t="inlineStr">
        <is>
          <t>Deployment env has long random license API token</t>
        </is>
      </c>
      <c r="G13" s="6" t="inlineStr">
        <is>
          <t>Set NYRA_LICENSE_API_TOKEN in the deployment secret store or a temporary shell. Do not paste secrets into the dashboard.</t>
        </is>
      </c>
      <c r="H13" s="6" t="inlineStr">
        <is>
          <t>Set this value in the deployment secret store or a temporary shell only; do not paste the raw value into dashboard files.</t>
        </is>
      </c>
      <c r="I13" s="6" t="inlineStr">
        <is>
          <t>pages/billing-rehearsal.html</t>
        </is>
      </c>
      <c r="J13" s="6" t="inlineStr">
        <is>
          <t>deployment secret store: NYRA_LICENSE_API_TOKEN</t>
        </is>
      </c>
      <c r="K13" s="6" t="inlineStr">
        <is>
          <t>cloud-handoff</t>
        </is>
      </c>
      <c r="L13" s="6" t="inlineStr">
        <is>
          <t>Run billing and cloud billing checks, rehearse checkout/portal/webhooks in test mode, and keep live checkout disabled until all P0 gates close.</t>
        </is>
      </c>
      <c r="M13" s="6" t="inlineStr">
        <is>
          <t>Never paste raw secrets into the dashboard, CSV files, Markdown files, screenshots, or chat.</t>
        </is>
      </c>
    </row>
    <row r="14">
      <c r="A14" s="6" t="inlineStr">
        <is>
          <t>3. Billing And Stripe</t>
        </is>
      </c>
      <c r="B14" s="6" t="inlineStr">
        <is>
          <t>P0</t>
        </is>
      </c>
      <c r="C14" s="6" t="inlineStr">
        <is>
          <t>Payments Licensing</t>
        </is>
      </c>
      <c r="D14" s="6" t="inlineStr">
        <is>
          <t>User</t>
        </is>
      </c>
      <c r="E14" s="6" t="inlineStr">
        <is>
          <t>Waiting on secret store</t>
        </is>
      </c>
      <c r="F14" s="6" t="inlineStr">
        <is>
          <t>Deployment env has long random license signing secret</t>
        </is>
      </c>
      <c r="G14" s="6" t="inlineStr">
        <is>
          <t>Set NYRA_LICENSE_SIGNING_SECRET in the deployment secret store or a temporary shell. Do not paste secrets into the dashboard.</t>
        </is>
      </c>
      <c r="H14" s="6" t="inlineStr">
        <is>
          <t>Set this value in the deployment secret store or a temporary shell only; do not paste the raw value into dashboard files.</t>
        </is>
      </c>
      <c r="I14" s="6" t="inlineStr">
        <is>
          <t>pages/billing-rehearsal.html</t>
        </is>
      </c>
      <c r="J14" s="6" t="inlineStr">
        <is>
          <t>deployment secret store: NYRA_LICENSE_SIGNING_SECRET</t>
        </is>
      </c>
      <c r="K14" s="6" t="inlineStr">
        <is>
          <t>cloud-handoff</t>
        </is>
      </c>
      <c r="L14" s="6" t="inlineStr">
        <is>
          <t>Run billing and cloud billing checks, rehearse checkout/portal/webhooks in test mode, and keep live checkout disabled until all P0 gates close.</t>
        </is>
      </c>
      <c r="M14" s="6" t="inlineStr">
        <is>
          <t>Never paste raw secrets into the dashboard, CSV files, Markdown files, screenshots, or chat.</t>
        </is>
      </c>
    </row>
    <row r="15">
      <c r="A15" s="6" t="inlineStr">
        <is>
          <t>2. Price And Offer</t>
        </is>
      </c>
      <c r="B15" s="6" t="inlineStr">
        <is>
          <t>P0</t>
        </is>
      </c>
      <c r="C15" s="6" t="inlineStr">
        <is>
          <t>Payments Licensing</t>
        </is>
      </c>
      <c r="D15" s="6" t="inlineStr">
        <is>
          <t>User</t>
        </is>
      </c>
      <c r="E15" s="6" t="inlineStr">
        <is>
          <t>Waiting on secret store</t>
        </is>
      </c>
      <c r="F15" s="6" t="inlineStr">
        <is>
          <t>Deployment env has long random Android APK download ticket secret</t>
        </is>
      </c>
      <c r="G15" s="6" t="inlineStr">
        <is>
          <t>Set NYRA_ANDROID_DOWNLOAD_TICKET_SECRET in the deployment secret store or a temporary shell. Do not paste secrets into the dashboard.</t>
        </is>
      </c>
      <c r="H15" s="6" t="inlineStr">
        <is>
          <t>Set this value in the deployment secret store or a temporary shell only; do not paste the raw value into dashboard files.</t>
        </is>
      </c>
      <c r="I15" s="6" t="inlineStr">
        <is>
          <t>pages/billing-rehearsal.html</t>
        </is>
      </c>
      <c r="J15" s="6" t="inlineStr">
        <is>
          <t>deployment secret store: NYRA_ANDROID_DOWNLOAD_TICKET_SECRET</t>
        </is>
      </c>
      <c r="K15" s="6" t="inlineStr">
        <is>
          <t>cloud-handoff</t>
        </is>
      </c>
      <c r="L15" s="6" t="inlineStr">
        <is>
          <t>Refresh the pricing model, Stripe product/price setup plan, marketing copy, checkout copy, and launch-site offer after values are saved.</t>
        </is>
      </c>
      <c r="M15" s="6" t="inlineStr">
        <is>
          <t>Never paste raw secrets into the dashboard, CSV files, Markdown files, screenshots, or chat.</t>
        </is>
      </c>
    </row>
    <row r="16">
      <c r="A16" s="6" t="inlineStr">
        <is>
          <t>4. Support And Domain</t>
        </is>
      </c>
      <c r="B16" s="6" t="inlineStr">
        <is>
          <t>P0</t>
        </is>
      </c>
      <c r="C16" s="6" t="inlineStr">
        <is>
          <t>Support Ops</t>
        </is>
      </c>
      <c r="D16" s="6" t="inlineStr">
        <is>
          <t>User</t>
        </is>
      </c>
      <c r="E16" s="6" t="inlineStr">
        <is>
          <t>Waiting on user</t>
        </is>
      </c>
      <c r="F16" s="6" t="inlineStr">
        <is>
          <t>Support inbox roundtrip confirmed</t>
        </is>
      </c>
      <c r="G16" s="6" t="inlineStr">
        <is>
          <t>Create the support inbox, send a test ticket, reply, and mark confirmed.</t>
        </is>
      </c>
      <c r="H16" s="6" t="inlineStr">
        <is>
          <t>save billingRehearsal.supportInboxConfirmed; Upload evidence to domain-email if there is a document, screenshot, receipt, or confirmation that proves it.</t>
        </is>
      </c>
      <c r="I16" s="6" t="inlineStr">
        <is>
          <t>pages/billing-rehearsal.html</t>
        </is>
      </c>
      <c r="J16" s="6" t="inlineStr">
        <is>
          <t>billingRehearsal.supportInboxConfirmed</t>
        </is>
      </c>
      <c r="K16" s="6" t="inlineStr">
        <is>
          <t>domain-email</t>
        </is>
      </c>
      <c r="L16" s="6" t="inlineStr">
        <is>
          <t>Update support macros, policy URLs, launch site links, billing return URLs, and marketing materials after the inbox/domain are confirmed.</t>
        </is>
      </c>
      <c r="M16" s="6" t="inlineStr">
        <is>
          <t>Do not mark this cleared until the dashboard field or upload evidence proves it.</t>
        </is>
      </c>
    </row>
    <row r="17">
      <c r="A17" s="6" t="inlineStr">
        <is>
          <t>5. Cloud Command Center</t>
        </is>
      </c>
      <c r="B17" s="6" t="inlineStr">
        <is>
          <t>P0</t>
        </is>
      </c>
      <c r="C17" s="6" t="inlineStr">
        <is>
          <t>Cloud Platform</t>
        </is>
      </c>
      <c r="D17" s="6" t="inlineStr">
        <is>
          <t>User</t>
        </is>
      </c>
      <c r="E17" s="6" t="inlineStr">
        <is>
          <t>Waiting on user</t>
        </is>
      </c>
      <c r="F17" s="6" t="inlineStr">
        <is>
          <t>Cloudflare account ready</t>
        </is>
      </c>
      <c r="G17" s="6" t="inlineStr">
        <is>
          <t>Confirm the Cloudflare account that will host the dashboard and API.</t>
        </is>
      </c>
      <c r="H17" s="6" t="inlineStr">
        <is>
          <t>save cloudMigration.accountReady; Upload evidence to cloud-handoff if there is a document, screenshot, receipt, or confirmation that proves it.</t>
        </is>
      </c>
      <c r="I17" s="6" t="inlineStr">
        <is>
          <t>pages/cloud.html</t>
        </is>
      </c>
      <c r="J17" s="6" t="inlineStr">
        <is>
          <t>cloudMigration.accountReady</t>
        </is>
      </c>
      <c r="K17" s="6" t="inlineStr">
        <is>
          <t>cloud-handoff</t>
        </is>
      </c>
      <c r="L17" s="6" t="inlineStr">
        <is>
          <t>Wire Cloudflare Pages/Worker/D1/R2 config, run cloud deploy preflight, and prepare sync without storing secrets.</t>
        </is>
      </c>
      <c r="M17" s="6" t="inlineStr">
        <is>
          <t>Do not mark this cleared until the dashboard field or upload evidence proves it.</t>
        </is>
      </c>
    </row>
    <row r="18">
      <c r="A18" s="6" t="inlineStr">
        <is>
          <t>5. Cloud Command Center</t>
        </is>
      </c>
      <c r="B18" s="6" t="inlineStr">
        <is>
          <t>P0</t>
        </is>
      </c>
      <c r="C18" s="6" t="inlineStr">
        <is>
          <t>Cloud Platform</t>
        </is>
      </c>
      <c r="D18" s="6" t="inlineStr">
        <is>
          <t>User</t>
        </is>
      </c>
      <c r="E18" s="6" t="inlineStr">
        <is>
          <t>Waiting on user</t>
        </is>
      </c>
      <c r="F18" s="6" t="inlineStr">
        <is>
          <t>D1 database ID saved</t>
        </is>
      </c>
      <c r="G18" s="6" t="inlineStr">
        <is>
          <t>Paste the Cloudflare D1 database ID.</t>
        </is>
      </c>
      <c r="H18" s="6" t="inlineStr">
        <is>
          <t>save cloudMigration.d1DatabaseId; Upload evidence to cloud-handoff if there is a document, screenshot, receipt, or confirmation that proves it.</t>
        </is>
      </c>
      <c r="I18" s="6" t="inlineStr">
        <is>
          <t>pages/cloud.html</t>
        </is>
      </c>
      <c r="J18" s="6" t="inlineStr">
        <is>
          <t>cloudMigration.d1DatabaseId</t>
        </is>
      </c>
      <c r="K18" s="6" t="inlineStr">
        <is>
          <t>cloud-handoff</t>
        </is>
      </c>
      <c r="L18" s="6" t="inlineStr">
        <is>
          <t>Wire Cloudflare Pages/Worker/D1/R2 config, run cloud deploy preflight, and prepare sync without storing secrets.</t>
        </is>
      </c>
      <c r="M18" s="6" t="inlineStr">
        <is>
          <t>Do not mark this cleared until the dashboard field or upload evidence proves it.</t>
        </is>
      </c>
    </row>
    <row r="19">
      <c r="A19" s="6" t="inlineStr">
        <is>
          <t>4. Support And Domain</t>
        </is>
      </c>
      <c r="B19" s="6" t="inlineStr">
        <is>
          <t>P0</t>
        </is>
      </c>
      <c r="C19" s="6" t="inlineStr">
        <is>
          <t>Cloud Platform</t>
        </is>
      </c>
      <c r="D19" s="6" t="inlineStr">
        <is>
          <t>User + Codex</t>
        </is>
      </c>
      <c r="E19" s="6" t="inlineStr">
        <is>
          <t>Waiting on user</t>
        </is>
      </c>
      <c r="F19" s="6" t="inlineStr">
        <is>
          <t>Hosted mobile bridge Worker URL saved</t>
        </is>
      </c>
      <c r="G19" s="6" t="inlineStr">
        <is>
          <t>Enter the deployed HTTPS NyrA mobile bridge Worker URL.</t>
        </is>
      </c>
      <c r="H19" s="6" t="inlineStr">
        <is>
          <t>save mobileBridge.workerUrl; Upload evidence to cloud-handoff if there is a document, screenshot, receipt, or confirmation that proves it.</t>
        </is>
      </c>
      <c r="I19" s="6" t="inlineStr">
        <is>
          <t>pages/cloud-mobile-bridge.html</t>
        </is>
      </c>
      <c r="J19" s="6" t="inlineStr">
        <is>
          <t>mobileBridge.workerUrl</t>
        </is>
      </c>
      <c r="K19" s="6" t="inlineStr">
        <is>
          <t>cloud-handoff</t>
        </is>
      </c>
      <c r="L19" s="6" t="inlineStr">
        <is>
          <t>Update support macros, policy URLs, launch site links, billing return URLs, and marketing materials after the inbox/domain are confirmed.</t>
        </is>
      </c>
      <c r="M19" s="6" t="inlineStr">
        <is>
          <t>Do not mark this cleared until the dashboard field or upload evidence proves it.</t>
        </is>
      </c>
    </row>
    <row r="20">
      <c r="A20" s="6" t="inlineStr">
        <is>
          <t>4. Support And Domain</t>
        </is>
      </c>
      <c r="B20" s="6" t="inlineStr">
        <is>
          <t>P0</t>
        </is>
      </c>
      <c r="C20" s="6" t="inlineStr">
        <is>
          <t>Cloud Platform</t>
        </is>
      </c>
      <c r="D20" s="6" t="inlineStr">
        <is>
          <t>User + Codex</t>
        </is>
      </c>
      <c r="E20" s="6" t="inlineStr">
        <is>
          <t>Waiting on user</t>
        </is>
      </c>
      <c r="F20" s="6" t="inlineStr">
        <is>
          <t>Mobile bridge token secret configured</t>
        </is>
      </c>
      <c r="G20" s="6" t="inlineStr">
        <is>
          <t>Set the Worker bridge token secret and mark the mobile bridge secret status.</t>
        </is>
      </c>
      <c r="H20" s="6" t="inlineStr">
        <is>
          <t>save mobileBridge.secretStatus; Upload evidence to cloud-handoff if there is a document, screenshot, receipt, or confirmation that proves it.</t>
        </is>
      </c>
      <c r="I20" s="6" t="inlineStr">
        <is>
          <t>pages/cloud-mobile-bridge.html</t>
        </is>
      </c>
      <c r="J20" s="6" t="inlineStr">
        <is>
          <t>mobileBridge.secretStatus</t>
        </is>
      </c>
      <c r="K20" s="6" t="inlineStr">
        <is>
          <t>cloud-handoff</t>
        </is>
      </c>
      <c r="L20" s="6" t="inlineStr">
        <is>
          <t>Update support macros, policy URLs, launch site links, billing return URLs, and marketing materials after the inbox/domain are confirmed.</t>
        </is>
      </c>
      <c r="M20" s="6" t="inlineStr">
        <is>
          <t>Do not mark this cleared until the dashboard field or upload evidence proves it.</t>
        </is>
      </c>
    </row>
    <row r="21">
      <c r="A21" s="6" t="inlineStr">
        <is>
          <t>4. Support And Domain</t>
        </is>
      </c>
      <c r="B21" s="6" t="inlineStr">
        <is>
          <t>P0</t>
        </is>
      </c>
      <c r="C21" s="6" t="inlineStr">
        <is>
          <t>Cloud Platform</t>
        </is>
      </c>
      <c r="D21" s="6" t="inlineStr">
        <is>
          <t>User + Codex</t>
        </is>
      </c>
      <c r="E21" s="6" t="inlineStr">
        <is>
          <t>Waiting on user</t>
        </is>
      </c>
      <c r="F21" s="6" t="inlineStr">
        <is>
          <t>Mobile bridge full swarm provider secrets configured</t>
        </is>
      </c>
      <c r="G21" s="6" t="inlineStr">
        <is>
          <t>Set OpenAI, Anthropic, Gemini, and Grok provider secrets for the deployed mobile bridge.</t>
        </is>
      </c>
      <c r="H21" s="6" t="inlineStr">
        <is>
          <t>save mobileBridge.providerSecretStatus; Upload evidence to cloud-handoff if there is a document, screenshot, receipt, or confirmation that proves it.</t>
        </is>
      </c>
      <c r="I21" s="6" t="inlineStr">
        <is>
          <t>pages/cloud-mobile-bridge.html</t>
        </is>
      </c>
      <c r="J21" s="6" t="inlineStr">
        <is>
          <t>mobileBridge.providerSecretStatus</t>
        </is>
      </c>
      <c r="K21" s="6" t="inlineStr">
        <is>
          <t>cloud-handoff</t>
        </is>
      </c>
      <c r="L21" s="6" t="inlineStr">
        <is>
          <t>Update support macros, policy URLs, launch site links, billing return URLs, and marketing materials after the inbox/domain are confirmed.</t>
        </is>
      </c>
      <c r="M21" s="6" t="inlineStr">
        <is>
          <t>Do not mark this cleared until the dashboard field or upload evidence proves it.</t>
        </is>
      </c>
    </row>
    <row r="22">
      <c r="A22" s="6" t="inlineStr">
        <is>
          <t>4. Support And Domain</t>
        </is>
      </c>
      <c r="B22" s="6" t="inlineStr">
        <is>
          <t>P0</t>
        </is>
      </c>
      <c r="C22" s="6" t="inlineStr">
        <is>
          <t>Cloud Platform</t>
        </is>
      </c>
      <c r="D22" s="6" t="inlineStr">
        <is>
          <t>User + Codex</t>
        </is>
      </c>
      <c r="E22" s="6" t="inlineStr">
        <is>
          <t>Waiting on user</t>
        </is>
      </c>
      <c r="F22" s="6" t="inlineStr">
        <is>
          <t>Mobile support-log R2 bucket saved</t>
        </is>
      </c>
      <c r="G22" s="6" t="inlineStr">
        <is>
          <t>Create and enter the SUPPORT_LOGS R2 bucket name for mobile diagnostics.</t>
        </is>
      </c>
      <c r="H22" s="6" t="inlineStr">
        <is>
          <t>save mobileBridge.r2BucketName; Upload evidence to cloud-handoff if there is a document, screenshot, receipt, or confirmation that proves it.</t>
        </is>
      </c>
      <c r="I22" s="6" t="inlineStr">
        <is>
          <t>pages/cloud-mobile-bridge.html</t>
        </is>
      </c>
      <c r="J22" s="6" t="inlineStr">
        <is>
          <t>mobileBridge.r2BucketName</t>
        </is>
      </c>
      <c r="K22" s="6" t="inlineStr">
        <is>
          <t>cloud-handoff</t>
        </is>
      </c>
      <c r="L22" s="6" t="inlineStr">
        <is>
          <t>Update support macros, policy URLs, launch site links, billing return URLs, and marketing materials after the inbox/domain are confirmed.</t>
        </is>
      </c>
      <c r="M22" s="6" t="inlineStr">
        <is>
          <t>Do not mark this cleared until the dashboard field or upload evidence proves it.</t>
        </is>
      </c>
    </row>
    <row r="23">
      <c r="A23" s="6" t="inlineStr">
        <is>
          <t>4. Support And Domain</t>
        </is>
      </c>
      <c r="B23" s="6" t="inlineStr">
        <is>
          <t>P0</t>
        </is>
      </c>
      <c r="C23" s="6" t="inlineStr">
        <is>
          <t>Cloud Platform</t>
        </is>
      </c>
      <c r="D23" s="6" t="inlineStr">
        <is>
          <t>User + Codex</t>
        </is>
      </c>
      <c r="E23" s="6" t="inlineStr">
        <is>
          <t>Waiting on user</t>
        </is>
      </c>
      <c r="F23" s="6" t="inlineStr">
        <is>
          <t>Android releases R2 bucket saved</t>
        </is>
      </c>
      <c r="G23" s="6" t="inlineStr">
        <is>
          <t>Create and enter the ANDROID_RELEASES R2 bucket name for hosted APK updates.</t>
        </is>
      </c>
      <c r="H23" s="6" t="inlineStr">
        <is>
          <t>save mobileBridge.androidReleasesBucketName; Upload evidence to cloud-handoff if there is a document, screenshot, receipt, or confirmation that proves it.</t>
        </is>
      </c>
      <c r="I23" s="6" t="inlineStr">
        <is>
          <t>pages/cloud-mobile-bridge.html</t>
        </is>
      </c>
      <c r="J23" s="6" t="inlineStr">
        <is>
          <t>mobileBridge.androidReleasesBucketName</t>
        </is>
      </c>
      <c r="K23" s="6" t="inlineStr">
        <is>
          <t>cloud-handoff</t>
        </is>
      </c>
      <c r="L23" s="6" t="inlineStr">
        <is>
          <t>Update support macros, policy URLs, launch site links, billing return URLs, and marketing materials after the inbox/domain are confirmed.</t>
        </is>
      </c>
      <c r="M23" s="6" t="inlineStr">
        <is>
          <t>Do not mark this cleared until the dashboard field or upload evidence proves it.</t>
        </is>
      </c>
    </row>
    <row r="24">
      <c r="A24" s="6" t="inlineStr">
        <is>
          <t>4. Support And Domain</t>
        </is>
      </c>
      <c r="B24" s="6" t="inlineStr">
        <is>
          <t>P0</t>
        </is>
      </c>
      <c r="C24" s="6" t="inlineStr">
        <is>
          <t>Cloud Platform</t>
        </is>
      </c>
      <c r="D24" s="6" t="inlineStr">
        <is>
          <t>User + Codex</t>
        </is>
      </c>
      <c r="E24" s="6" t="inlineStr">
        <is>
          <t>Waiting on user</t>
        </is>
      </c>
      <c r="F24" s="6" t="inlineStr">
        <is>
          <t>Hosted Android APK route configured</t>
        </is>
      </c>
      <c r="G24" s="6" t="inlineStr">
        <is>
          <t>Upload the current APK to R2 and enter its object key.</t>
        </is>
      </c>
      <c r="H24" s="6" t="inlineStr">
        <is>
          <t>save mobileBridge.androidApkR2Key; Upload evidence to cloud-handoff if there is a document, screenshot, receipt, or confirmation that proves it.</t>
        </is>
      </c>
      <c r="I24" s="6" t="inlineStr">
        <is>
          <t>pages/cloud-mobile-bridge.html</t>
        </is>
      </c>
      <c r="J24" s="6" t="inlineStr">
        <is>
          <t>mobileBridge.androidApkR2Key</t>
        </is>
      </c>
      <c r="K24" s="6" t="inlineStr">
        <is>
          <t>cloud-handoff</t>
        </is>
      </c>
      <c r="L24" s="6" t="inlineStr">
        <is>
          <t>Update support macros, policy URLs, launch site links, billing return URLs, and marketing materials after the inbox/domain are confirmed.</t>
        </is>
      </c>
      <c r="M24" s="6" t="inlineStr">
        <is>
          <t>Do not mark this cleared until the dashboard field or upload evidence proves it.</t>
        </is>
      </c>
    </row>
    <row r="25">
      <c r="A25" s="6" t="inlineStr">
        <is>
          <t>6. Release Trust</t>
        </is>
      </c>
      <c r="B25" s="6" t="inlineStr">
        <is>
          <t>P0</t>
        </is>
      </c>
      <c r="C25" s="6" t="inlineStr">
        <is>
          <t>Release Ops</t>
        </is>
      </c>
      <c r="D25" s="6" t="inlineStr">
        <is>
          <t>User + Codex</t>
        </is>
      </c>
      <c r="E25" s="6" t="inlineStr">
        <is>
          <t>Waiting on user</t>
        </is>
      </c>
      <c r="F25" s="6" t="inlineStr">
        <is>
          <t>Android paid-beta build points at stable bridge URL without bundled shared token</t>
        </is>
      </c>
      <c r="G25" s="6" t="inlineStr">
        <is>
          <t>Deploy the stable bridge, remove the shared bundled alpha token from paid-beta builds, then rebuild Android from verified bridge evidence.</t>
        </is>
      </c>
      <c r="H25" s="6" t="inlineStr">
        <is>
          <t>save mobileBridge.bundledBridgeUrl; Upload evidence to cloud-handoff if there is a document, screenshot, receipt, or confirmation that proves it.</t>
        </is>
      </c>
      <c r="I25" s="6" t="inlineStr">
        <is>
          <t>pages/cloud-mobile-bridge.html</t>
        </is>
      </c>
      <c r="J25" s="6" t="inlineStr">
        <is>
          <t>mobileBridge.bundledBridgeUrl</t>
        </is>
      </c>
      <c r="K25" s="6" t="inlineStr">
        <is>
          <t>cloud-handoff</t>
        </is>
      </c>
      <c r="L25" s="6" t="inlineStr">
        <is>
          <t>Enable the selected signed/store-trusted path, regenerate release evidence, and keep paid beta blocked until installer trust is proven.</t>
        </is>
      </c>
      <c r="M25" s="6" t="inlineStr">
        <is>
          <t>Do not mark this cleared until the dashboard field or upload evidence proves it.</t>
        </is>
      </c>
    </row>
    <row r="26">
      <c r="A26" s="6" t="inlineStr">
        <is>
          <t>8. Other Launch Handoffs</t>
        </is>
      </c>
      <c r="B26" s="6" t="inlineStr">
        <is>
          <t>P0</t>
        </is>
      </c>
      <c r="C26" s="6" t="inlineStr">
        <is>
          <t>QA</t>
        </is>
      </c>
      <c r="D26" s="6" t="inlineStr">
        <is>
          <t>User + Codex</t>
        </is>
      </c>
      <c r="E26" s="6" t="inlineStr">
        <is>
          <t>Waiting on user</t>
        </is>
      </c>
      <c r="F26" s="6" t="inlineStr">
        <is>
          <t>Physical phone bridge self-test passed</t>
        </is>
      </c>
      <c r="G26" s="6" t="inlineStr">
        <is>
          <t>Run a phone bridge self-test against the deployed Worker and record the result.</t>
        </is>
      </c>
      <c r="H26" s="6" t="inlineStr">
        <is>
          <t>save mobileBridge.lastPhoneSelfTest; Upload evidence to phone-evidence if there is a document, screenshot, receipt, or confirmation that proves it.</t>
        </is>
      </c>
      <c r="I26" s="6" t="inlineStr">
        <is>
          <t>pages/cloud-mobile-bridge.html</t>
        </is>
      </c>
      <c r="J26" s="6" t="inlineStr">
        <is>
          <t>mobileBridge.lastPhoneSelfTest</t>
        </is>
      </c>
      <c r="K26" s="6" t="inlineStr">
        <is>
          <t>phone-evidence</t>
        </is>
      </c>
      <c r="L26" s="6" t="inlineStr">
        <is>
          <t>Route this blocker through the Today Command Brief and update the matching team lane after evidence is saved.</t>
        </is>
      </c>
      <c r="M26" s="6" t="inlineStr">
        <is>
          <t>Do not mark this cleared until the dashboard field or upload evidence proves it.</t>
        </is>
      </c>
    </row>
    <row r="27">
      <c r="A27" s="6" t="inlineStr">
        <is>
          <t>6. Release Trust</t>
        </is>
      </c>
      <c r="B27" s="6" t="inlineStr">
        <is>
          <t>P0</t>
        </is>
      </c>
      <c r="C27" s="6" t="inlineStr">
        <is>
          <t>Release Ops</t>
        </is>
      </c>
      <c r="D27" s="6" t="inlineStr">
        <is>
          <t>User + Codex</t>
        </is>
      </c>
      <c r="E27" s="6" t="inlineStr">
        <is>
          <t>Waiting on user</t>
        </is>
      </c>
      <c r="F27" s="6" t="inlineStr">
        <is>
          <t>Paid beta installer is signed or store-trusted</t>
        </is>
      </c>
      <c r="G27" s="6" t="inlineStr">
        <is>
          <t>Upload or generate signed/store-trusted release evidence after the signing path is chosen.</t>
        </is>
      </c>
      <c r="H27" s="6" t="inlineStr">
        <is>
          <t>save releasePackage.signingStatus; Upload evidence to code-signing if there is a document, screenshot, receipt, or confirmation that proves it.</t>
        </is>
      </c>
      <c r="I27" s="6" t="inlineStr">
        <is>
          <t>pages/release-package.html</t>
        </is>
      </c>
      <c r="J27" s="6" t="inlineStr">
        <is>
          <t>releasePackage.signingStatus</t>
        </is>
      </c>
      <c r="K27" s="6" t="inlineStr">
        <is>
          <t>code-signing</t>
        </is>
      </c>
      <c r="L27" s="6" t="inlineStr">
        <is>
          <t>Enable the selected signed/store-trusted path, regenerate release evidence, and keep paid beta blocked until installer trust is proven.</t>
        </is>
      </c>
      <c r="M27" s="6" t="inlineStr">
        <is>
          <t>Do not mark this cleared until the dashboard field or upload evidence proves it.</t>
        </is>
      </c>
    </row>
  </sheetData>
  <autoFilter ref="A1:M27"/>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J1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52" customWidth="1" min="3" max="3"/>
    <col width="52" customWidth="1" min="4" max="4"/>
    <col width="52" customWidth="1" min="5" max="5"/>
    <col width="52" customWidth="1" min="6" max="6"/>
    <col width="52" customWidth="1" min="7" max="7"/>
    <col width="30" customWidth="1" min="8" max="8"/>
    <col width="30" customWidth="1" min="9" max="9"/>
    <col width="16" customWidth="1" min="10" max="10"/>
  </cols>
  <sheetData>
    <row r="1">
      <c r="A1" s="5" t="inlineStr">
        <is>
          <t>VariableName</t>
        </is>
      </c>
      <c r="B1" s="5" t="inlineStr">
        <is>
          <t>Service</t>
        </is>
      </c>
      <c r="C1" s="5" t="inlineStr">
        <is>
          <t>Target</t>
        </is>
      </c>
      <c r="D1" s="5" t="inlineStr">
        <is>
          <t>RequiredFor</t>
        </is>
      </c>
      <c r="E1" s="5" t="inlineStr">
        <is>
          <t>SafeSetupCommands</t>
        </is>
      </c>
      <c r="F1" s="5" t="inlineStr">
        <is>
          <t>VerificationCommand</t>
        </is>
      </c>
      <c r="G1" s="5" t="inlineStr">
        <is>
          <t>NoGoRule</t>
        </is>
      </c>
      <c r="H1" s="5" t="inlineStr">
        <is>
          <t>DashboardPage</t>
        </is>
      </c>
      <c r="I1" s="5" t="inlineStr">
        <is>
          <t>DashboardField</t>
        </is>
      </c>
      <c r="J1" s="5" t="inlineStr">
        <is>
          <t>UploadSlot</t>
        </is>
      </c>
    </row>
    <row r="2">
      <c r="A2" s="6" t="inlineStr">
        <is>
          <t>STRIPE_SECRET_KEY</t>
        </is>
      </c>
      <c r="B2" s="6" t="inlineStr">
        <is>
          <t>Stripe Billing</t>
        </is>
      </c>
      <c r="C2" s="6" t="inlineStr">
        <is>
          <t>Cloudflare billing Worker secret and temporary billing rehearsal shell</t>
        </is>
      </c>
      <c r="D2" s="6" t="inlineStr">
        <is>
          <t>Stripe Checkout, Customer Portal, subscription lookups, and billing API requests.</t>
        </is>
      </c>
      <c r="E2" s="6" t="inlineStr">
        <is>
          <t>npx wrangler secret put STRIPE_SECRET_KEY --cwd cloud/billing-worker --env production | $env:STRIPE_SECRET_KEY = "&lt;STRIPE_SECRET_KEY&gt;"</t>
        </is>
      </c>
      <c r="F2" s="6" t="inlineStr">
        <is>
          <t>npm run billing:live-preflight -- --mode test --allow-blocked</t>
        </is>
      </c>
      <c r="G2" s="6" t="inlineStr">
        <is>
          <t>Never paste raw secret values into dashboard fields, Markdown files, CSV files, screenshots, source code, repo state, or chat.</t>
        </is>
      </c>
      <c r="H2" s="6" t="inlineStr">
        <is>
          <t>pages/billing-rehearsal.html</t>
        </is>
      </c>
      <c r="I2" s="6" t="inlineStr">
        <is>
          <t>deployment secret store: STRIPE_SECRET_KEY</t>
        </is>
      </c>
      <c r="J2" s="6" t="inlineStr">
        <is>
          <t>cloud-handoff</t>
        </is>
      </c>
    </row>
    <row r="3">
      <c r="A3" s="6" t="inlineStr">
        <is>
          <t>STRIPE_WEBHOOK_SECRET</t>
        </is>
      </c>
      <c r="B3" s="6" t="inlineStr">
        <is>
          <t>Stripe Billing</t>
        </is>
      </c>
      <c r="C3" s="6" t="inlineStr">
        <is>
          <t>Cloudflare billing Worker secret and temporary billing rehearsal shell</t>
        </is>
      </c>
      <c r="D3" s="6" t="inlineStr">
        <is>
          <t>Stripe webhook signature verification for subscription and entitlement events.</t>
        </is>
      </c>
      <c r="E3" s="6" t="inlineStr">
        <is>
          <t>npx wrangler secret put STRIPE_WEBHOOK_SECRET --cwd cloud/billing-worker --env production | $env:STRIPE_WEBHOOK_SECRET = "&lt;STRIPE_WEBHOOK_SECRET&gt;"</t>
        </is>
      </c>
      <c r="F3" s="6" t="inlineStr">
        <is>
          <t>npm run billing:live-preflight -- --mode test --allow-blocked</t>
        </is>
      </c>
      <c r="G3" s="6" t="inlineStr">
        <is>
          <t>Never paste raw secret values into dashboard fields, Markdown files, CSV files, screenshots, source code, repo state, or chat.</t>
        </is>
      </c>
      <c r="H3" s="6" t="inlineStr">
        <is>
          <t>pages/billing-rehearsal.html</t>
        </is>
      </c>
      <c r="I3" s="6" t="inlineStr">
        <is>
          <t>deployment secret store: STRIPE_WEBHOOK_SECRET</t>
        </is>
      </c>
      <c r="J3" s="6" t="inlineStr">
        <is>
          <t>cloud-handoff</t>
        </is>
      </c>
    </row>
    <row r="4">
      <c r="A4" s="6" t="inlineStr">
        <is>
          <t>NYRA_STRIPE_PRICE_PRO_MONTHLY</t>
        </is>
      </c>
      <c r="B4" s="6" t="inlineStr">
        <is>
          <t>Stripe Billing</t>
        </is>
      </c>
      <c r="C4" s="6" t="inlineStr">
        <is>
          <t>Cloudflare billing Worker secret and temporary billing rehearsal shell</t>
        </is>
      </c>
      <c r="D4" s="6" t="inlineStr">
        <is>
          <t>Checkout Session creation for the monthly Pro subscription price.</t>
        </is>
      </c>
      <c r="E4" s="6" t="inlineStr">
        <is>
          <t>npx wrangler secret put NYRA_STRIPE_PRICE_PRO_MONTHLY --cwd cloud/billing-worker --env production | $env:NYRA_STRIPE_PRICE_PRO_MONTHLY = "&lt;NYRA_STRIPE_PRICE_PRO_MONTHLY&gt;"</t>
        </is>
      </c>
      <c r="F4" s="6" t="inlineStr">
        <is>
          <t>npm run billing:live-preflight -- --mode test --allow-blocked</t>
        </is>
      </c>
      <c r="G4" s="6" t="inlineStr">
        <is>
          <t>Never paste raw secret values into dashboard fields, Markdown files, CSV files, screenshots, source code, repo state, or chat.</t>
        </is>
      </c>
      <c r="H4" s="6" t="inlineStr">
        <is>
          <t>pages/billing-rehearsal.html</t>
        </is>
      </c>
      <c r="I4" s="6" t="inlineStr">
        <is>
          <t>deployment secret store: NYRA_STRIPE_PRICE_PRO_MONTHLY</t>
        </is>
      </c>
      <c r="J4" s="6" t="inlineStr">
        <is>
          <t>cloud-handoff</t>
        </is>
      </c>
    </row>
    <row r="5">
      <c r="A5" s="6" t="inlineStr">
        <is>
          <t>NYRA_BILLING_SUCCESS_URL</t>
        </is>
      </c>
      <c r="B5" s="6" t="inlineStr">
        <is>
          <t>NyrA Billing</t>
        </is>
      </c>
      <c r="C5" s="6" t="inlineStr">
        <is>
          <t>Cloudflare billing Worker secret or hosted backend environment variable</t>
        </is>
      </c>
      <c r="D5" s="6" t="inlineStr">
        <is>
          <t>Checkout success redirect after Stripe payment.</t>
        </is>
      </c>
      <c r="E5" s="6" t="inlineStr">
        <is>
          <t>npx wrangler secret put NYRA_BILLING_SUCCESS_URL --cwd cloud/billing-worker --env production | $env:NYRA_BILLING_SUCCESS_URL = "&lt;NYRA_BILLING_SUCCESS_URL&gt;"</t>
        </is>
      </c>
      <c r="F5" s="6" t="inlineStr">
        <is>
          <t>npm run billing:live-preflight -- --mode test --allow-blocked</t>
        </is>
      </c>
      <c r="G5" s="6" t="inlineStr">
        <is>
          <t>Never paste raw secret values into dashboard fields, Markdown files, CSV files, screenshots, source code, repo state, or chat.</t>
        </is>
      </c>
      <c r="H5" s="6" t="inlineStr">
        <is>
          <t>pages/billing-rehearsal.html</t>
        </is>
      </c>
      <c r="I5" s="6" t="inlineStr">
        <is>
          <t>deployment secret store: NYRA_BILLING_SUCCESS_URL</t>
        </is>
      </c>
      <c r="J5" s="6" t="inlineStr">
        <is>
          <t>cloud-handoff</t>
        </is>
      </c>
    </row>
    <row r="6">
      <c r="A6" s="6" t="inlineStr">
        <is>
          <t>NYRA_BILLING_CANCEL_URL</t>
        </is>
      </c>
      <c r="B6" s="6" t="inlineStr">
        <is>
          <t>NyrA Billing</t>
        </is>
      </c>
      <c r="C6" s="6" t="inlineStr">
        <is>
          <t>Cloudflare billing Worker secret or hosted backend environment variable</t>
        </is>
      </c>
      <c r="D6" s="6" t="inlineStr">
        <is>
          <t>Checkout cancellation redirect back to the launch or app flow.</t>
        </is>
      </c>
      <c r="E6" s="6" t="inlineStr">
        <is>
          <t>npx wrangler secret put NYRA_BILLING_CANCEL_URL --cwd cloud/billing-worker --env production | $env:NYRA_BILLING_CANCEL_URL = "&lt;NYRA_BILLING_CANCEL_URL&gt;"</t>
        </is>
      </c>
      <c r="F6" s="6" t="inlineStr">
        <is>
          <t>npm run billing:live-preflight -- --mode test --allow-blocked</t>
        </is>
      </c>
      <c r="G6" s="6" t="inlineStr">
        <is>
          <t>Never paste raw secret values into dashboard fields, Markdown files, CSV files, screenshots, source code, repo state, or chat.</t>
        </is>
      </c>
      <c r="H6" s="6" t="inlineStr">
        <is>
          <t>pages/billing-rehearsal.html</t>
        </is>
      </c>
      <c r="I6" s="6" t="inlineStr">
        <is>
          <t>deployment secret store: NYRA_BILLING_CANCEL_URL</t>
        </is>
      </c>
      <c r="J6" s="6" t="inlineStr">
        <is>
          <t>cloud-handoff</t>
        </is>
      </c>
    </row>
    <row r="7">
      <c r="A7" s="6" t="inlineStr">
        <is>
          <t>NYRA_BILLING_RETURN_URL</t>
        </is>
      </c>
      <c r="B7" s="6" t="inlineStr">
        <is>
          <t>NyrA Billing</t>
        </is>
      </c>
      <c r="C7" s="6" t="inlineStr">
        <is>
          <t>Cloudflare billing Worker secret or hosted backend environment variable</t>
        </is>
      </c>
      <c r="D7" s="6" t="inlineStr">
        <is>
          <t>Customer Portal return redirect after subscription management.</t>
        </is>
      </c>
      <c r="E7" s="6" t="inlineStr">
        <is>
          <t>npx wrangler secret put NYRA_BILLING_RETURN_URL --cwd cloud/billing-worker --env production | $env:NYRA_BILLING_RETURN_URL = "&lt;NYRA_BILLING_RETURN_URL&gt;"</t>
        </is>
      </c>
      <c r="F7" s="6" t="inlineStr">
        <is>
          <t>npm run billing:live-preflight -- --mode test --allow-blocked</t>
        </is>
      </c>
      <c r="G7" s="6" t="inlineStr">
        <is>
          <t>Never paste raw secret values into dashboard fields, Markdown files, CSV files, screenshots, source code, repo state, or chat.</t>
        </is>
      </c>
      <c r="H7" s="6" t="inlineStr">
        <is>
          <t>pages/billing-rehearsal.html</t>
        </is>
      </c>
      <c r="I7" s="6" t="inlineStr">
        <is>
          <t>deployment secret store: NYRA_BILLING_RETURN_URL</t>
        </is>
      </c>
      <c r="J7" s="6" t="inlineStr">
        <is>
          <t>cloud-handoff</t>
        </is>
      </c>
    </row>
    <row r="8">
      <c r="A8" s="6" t="inlineStr">
        <is>
          <t>NYRA_LICENSE_API_TOKEN</t>
        </is>
      </c>
      <c r="B8" s="6" t="inlineStr">
        <is>
          <t>NyrA License</t>
        </is>
      </c>
      <c r="C8" s="6" t="inlineStr">
        <is>
          <t>Cloudflare billing Worker secret and desktop activation configuration</t>
        </is>
      </c>
      <c r="D8" s="6" t="inlineStr">
        <is>
          <t>Private license status API access and customer-safe device activation.</t>
        </is>
      </c>
      <c r="E8" s="6" t="inlineStr">
        <is>
          <t>npx wrangler secret put NYRA_LICENSE_API_TOKEN --cwd cloud/billing-worker --env production | $env:NYRA_LICENSE_API_TOKEN = "&lt;NYRA_LICENSE_API_TOKEN&gt;"</t>
        </is>
      </c>
      <c r="F8" s="6" t="inlineStr">
        <is>
          <t>npm run cloud:billing:check &amp;&amp; npm run test:cloud-billing-worker</t>
        </is>
      </c>
      <c r="G8" s="6" t="inlineStr">
        <is>
          <t>Never paste raw secret values into dashboard fields, Markdown files, CSV files, screenshots, source code, repo state, or chat.</t>
        </is>
      </c>
      <c r="H8" s="6" t="inlineStr">
        <is>
          <t>pages/billing-rehearsal.html</t>
        </is>
      </c>
      <c r="I8" s="6" t="inlineStr">
        <is>
          <t>deployment secret store: NYRA_LICENSE_API_TOKEN</t>
        </is>
      </c>
      <c r="J8" s="6" t="inlineStr">
        <is>
          <t>cloud-handoff</t>
        </is>
      </c>
    </row>
    <row r="9">
      <c r="A9" s="6" t="inlineStr">
        <is>
          <t>NYRA_LICENSE_SIGNING_SECRET</t>
        </is>
      </c>
      <c r="B9" s="6" t="inlineStr">
        <is>
          <t>NyrA License</t>
        </is>
      </c>
      <c r="C9" s="6" t="inlineStr">
        <is>
          <t>Cloudflare billing Worker and mobile bridge Worker secret</t>
        </is>
      </c>
      <c r="D9" s="6" t="inlineStr">
        <is>
          <t>HMAC signing of device-scoped license access tokens accepted by billing and mobile bridge APIs.</t>
        </is>
      </c>
      <c r="E9" s="6" t="inlineStr">
        <is>
          <t>npx wrangler secret put NYRA_LICENSE_SIGNING_SECRET --cwd cloud/billing-worker --env production | npx wrangler secret put NYRA_LICENSE_SIGNING_SECRET --cwd cloud/mobile-bridge-worker --env production | $env:NYRA_LICENSE_SIGNING_SECRET = "&lt;NYRA_LICENSE_SIGNING_SECRET&gt;"</t>
        </is>
      </c>
      <c r="F9" s="6" t="inlineStr">
        <is>
          <t>npm run cloud:billing:check &amp;&amp; npm run test:cloud-billing-worker &amp;&amp; npm run cloud:mobile-bridge:check</t>
        </is>
      </c>
      <c r="G9" s="6" t="inlineStr">
        <is>
          <t>Never paste raw secret values into dashboard fields, Markdown files, CSV files, screenshots, source code, repo state, or chat.</t>
        </is>
      </c>
      <c r="H9" s="6" t="inlineStr">
        <is>
          <t>pages/billing-rehearsal.html</t>
        </is>
      </c>
      <c r="I9" s="6" t="inlineStr">
        <is>
          <t>deployment secret store: NYRA_LICENSE_SIGNING_SECRET</t>
        </is>
      </c>
      <c r="J9" s="6" t="inlineStr">
        <is>
          <t>cloud-handoff</t>
        </is>
      </c>
    </row>
    <row r="10">
      <c r="A10" s="6" t="inlineStr">
        <is>
          <t>NYRA_ANDROID_DOWNLOAD_TICKET_SECRET</t>
        </is>
      </c>
      <c r="B10" s="6" t="inlineStr">
        <is>
          <t>NyrA Mobile Bridge</t>
        </is>
      </c>
      <c r="C10" s="6" t="inlineStr">
        <is>
          <t>Cloudflare mobile bridge Worker secret</t>
        </is>
      </c>
      <c r="D10" s="6" t="inlineStr">
        <is>
          <t>Short-lived Android APK download tickets for customer update installs without a bundled shared bridge token.</t>
        </is>
      </c>
      <c r="E10" s="6" t="inlineStr">
        <is>
          <t>npx wrangler secret put NYRA_ANDROID_DOWNLOAD_TICKET_SECRET --cwd cloud/mobile-bridge-worker --env production | $env:NYRA_ANDROID_DOWNLOAD_TICKET_SECRET = "&lt;NYRA_ANDROID_DOWNLOAD_TICKET_SECRET&gt;"</t>
        </is>
      </c>
      <c r="F10" s="6" t="inlineStr">
        <is>
          <t>npm run cloud:mobile-bridge:check &amp;&amp; npm run test:mobile-bridge-security</t>
        </is>
      </c>
      <c r="G10" s="6" t="inlineStr">
        <is>
          <t>Never paste raw secret values into dashboard fields, Markdown files, CSV files, screenshots, source code, repo state, or chat.</t>
        </is>
      </c>
      <c r="H10" s="6" t="inlineStr">
        <is>
          <t>pages/billing-rehearsal.html</t>
        </is>
      </c>
      <c r="I10" s="6" t="inlineStr">
        <is>
          <t>deployment secret store: NYRA_ANDROID_DOWNLOAD_TICKET_SECRET</t>
        </is>
      </c>
      <c r="J10" s="6" t="inlineStr">
        <is>
          <t>cloud-handoff</t>
        </is>
      </c>
    </row>
    <row r="11">
      <c r="A11" s="6" t="inlineStr">
        <is>
          <t>NYRA_COMMAND_TOKEN</t>
        </is>
      </c>
      <c r="B11" s="6" t="inlineStr">
        <is>
          <t>Cloud Command Center</t>
        </is>
      </c>
      <c r="C11" s="6" t="inlineStr">
        <is>
          <t>Cloudflare command-center Worker secret</t>
        </is>
      </c>
      <c r="D11" s="6" t="inlineStr">
        <is>
          <t>Bearer-token authentication on the deployed command-center API. Use the same private value in the local NYRA_COMMAND_CENTER_TOKEN shell variable when syncing.</t>
        </is>
      </c>
      <c r="E11" s="6" t="inlineStr">
        <is>
          <t>npx wrangler secret put NYRA_COMMAND_TOKEN --cwd cloud/command-center-worker --env production</t>
        </is>
      </c>
      <c r="F11" s="6" t="inlineStr">
        <is>
          <t>npm run cloud:command-center:health</t>
        </is>
      </c>
      <c r="G11" s="6" t="inlineStr">
        <is>
          <t>Never place the command-center bearer token into wrangler.jsonc, dashboard state, repo files, screenshots, or chat.</t>
        </is>
      </c>
      <c r="H11" s="6" t="inlineStr">
        <is>
          <t>pages/cloud.html</t>
        </is>
      </c>
      <c r="I11" s="6" t="inlineStr">
        <is>
          <t>deployment secret store: NYRA_COMMAND_TOKEN</t>
        </is>
      </c>
      <c r="J11" s="6" t="inlineStr">
        <is>
          <t>cloud-handoff</t>
        </is>
      </c>
    </row>
    <row r="12">
      <c r="A12" s="6" t="inlineStr">
        <is>
          <t>NYRA_COMMAND_CENTER_API_URL</t>
        </is>
      </c>
      <c r="B12" s="6" t="inlineStr">
        <is>
          <t>Cloud Command Center</t>
        </is>
      </c>
      <c r="C12" s="6" t="inlineStr">
        <is>
          <t>Temporary local shell and browser Cloud Connection URL field after Worker deployment</t>
        </is>
      </c>
      <c r="D12" s="6" t="inlineStr">
        <is>
          <t>After deploy, set NYRA_COMMAND_CENTER_API_URL in a temporary shell before cloud sync.</t>
        </is>
      </c>
      <c r="E12" s="6" t="inlineStr">
        <is>
          <t>$env:NYRA_COMMAND_CENTER_API_URL = "https://&lt;your-command-center-worker-url&gt;"</t>
        </is>
      </c>
      <c r="F12" s="6" t="inlineStr">
        <is>
          <t>npm run cloud:command-center:health</t>
        </is>
      </c>
      <c r="G12" s="6" t="inlineStr">
        <is>
          <t>Never publish a private dashboard URL without Cloudflare Access or bearer-token auth. The Worker URL itself can be saved in the dashboard.</t>
        </is>
      </c>
      <c r="H12" s="6" t="inlineStr">
        <is>
          <t>pages/cloud.html</t>
        </is>
      </c>
      <c r="I12" s="6" t="inlineStr">
        <is>
          <t>cloudSync.apiUrl</t>
        </is>
      </c>
      <c r="J12" s="6" t="inlineStr">
        <is>
          <t>cloud-handoff</t>
        </is>
      </c>
    </row>
    <row r="13">
      <c r="A13" s="6" t="inlineStr">
        <is>
          <t>NYRA_COMMAND_CENTER_TOKEN</t>
        </is>
      </c>
      <c r="B13" s="6" t="inlineStr">
        <is>
          <t>Cloud Command Center</t>
        </is>
      </c>
      <c r="C13" s="6" t="inlineStr">
        <is>
          <t>Temporary local shell and browser localStorage only</t>
        </is>
      </c>
      <c r="D13" s="6" t="inlineStr">
        <is>
          <t>CLI cloud sync and browser API calls after deployment.</t>
        </is>
      </c>
      <c r="E13" s="6" t="inlineStr">
        <is>
          <t>$env:NYRA_COMMAND_CENTER_TOKEN = "&lt;same private value as NYRA_COMMAND_TOKEN&gt;"</t>
        </is>
      </c>
      <c r="F13" s="6" t="inlineStr">
        <is>
          <t>npm run cloud:command-center:health</t>
        </is>
      </c>
      <c r="G13" s="6" t="inlineStr">
        <is>
          <t>Store this only in the current shell or browser Cloud Connection control; clear it after use and never commit it.</t>
        </is>
      </c>
      <c r="H13" s="6" t="inlineStr">
        <is>
          <t>pages/cloud.html</t>
        </is>
      </c>
      <c r="I13" s="6" t="inlineStr">
        <is>
          <t>browser localStorage only: nyraCommandCenterApiConfig.token</t>
        </is>
      </c>
      <c r="J13" s="6" t="inlineStr">
        <is>
          <t>cloud-handoff</t>
        </is>
      </c>
    </row>
  </sheetData>
  <autoFilter ref="A1:J13"/>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K15"/>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30" customWidth="1" min="4" max="4"/>
    <col width="16" customWidth="1" min="5" max="5"/>
    <col width="16" customWidth="1" min="6" max="6"/>
    <col width="30" customWidth="1" min="7" max="7"/>
    <col width="30" customWidth="1" min="8" max="8"/>
    <col width="52" customWidth="1" min="9" max="9"/>
    <col width="16" customWidth="1" min="10" max="10"/>
    <col width="52" customWidth="1" min="11" max="11"/>
  </cols>
  <sheetData>
    <row r="1">
      <c r="A1" s="5" t="inlineStr">
        <is>
          <t>Priority</t>
        </is>
      </c>
      <c r="B1" s="5" t="inlineStr">
        <is>
          <t>Lane</t>
        </is>
      </c>
      <c r="C1" s="5" t="inlineStr">
        <is>
          <t>Owner</t>
        </is>
      </c>
      <c r="D1" s="5" t="inlineStr">
        <is>
          <t>Title</t>
        </is>
      </c>
      <c r="E1" s="5" t="inlineStr">
        <is>
          <t>CurrentValueStatus</t>
        </is>
      </c>
      <c r="F1" s="5" t="inlineStr">
        <is>
          <t>RecommendedValue</t>
        </is>
      </c>
      <c r="G1" s="5" t="inlineStr">
        <is>
          <t>DashboardPage</t>
        </is>
      </c>
      <c r="H1" s="5" t="inlineStr">
        <is>
          <t>DashboardField</t>
        </is>
      </c>
      <c r="I1" s="5" t="inlineStr">
        <is>
          <t>UserAction</t>
        </is>
      </c>
      <c r="J1" s="5" t="inlineStr">
        <is>
          <t>CodexCanContinue</t>
        </is>
      </c>
      <c r="K1" s="5" t="inlineStr">
        <is>
          <t>NoGoRule</t>
        </is>
      </c>
    </row>
    <row r="2">
      <c r="A2" s="7" t="inlineStr">
        <is>
          <t>P0</t>
        </is>
      </c>
      <c r="B2" s="7" t="inlineStr">
        <is>
          <t>Business Legal</t>
        </is>
      </c>
      <c r="C2" s="7" t="inlineStr">
        <is>
          <t>User</t>
        </is>
      </c>
      <c r="D2" s="7" t="inlineStr">
        <is>
          <t>Business name candidate</t>
        </is>
      </c>
      <c r="E2" s="7" t="inlineStr">
        <is>
          <t>Saved different value</t>
        </is>
      </c>
      <c r="F2" s="7" t="inlineStr">
        <is>
          <t>NyrA Labs LLC</t>
        </is>
      </c>
      <c r="G2" s="7" t="inlineStr">
        <is>
          <t>pages/collaboration.html</t>
        </is>
      </c>
      <c r="H2" s="7" t="inlineStr">
        <is>
          <t>decisions.businessName</t>
        </is>
      </c>
      <c r="I2" s="7" t="inlineStr">
        <is>
          <t>Run a South Carolina name availability check, pick the final legal/business name, save it in the dashboard, and upload filing evidence when available.</t>
        </is>
      </c>
      <c r="J2" s="7" t="inlineStr">
        <is>
          <t>Keep product copy using NyrA Swarm Little Buddy Pro and leave live Stripe identity blocked until the saved legal name is real.</t>
        </is>
      </c>
      <c r="K2" s="7" t="inlineStr">
        <is>
          <t>A candidate name does not clear the legal identity blocker or authorize live Stripe charges.</t>
        </is>
      </c>
    </row>
    <row r="3">
      <c r="A3" s="7" t="inlineStr">
        <is>
          <t>P0</t>
        </is>
      </c>
      <c r="B3" s="7" t="inlineStr">
        <is>
          <t>Business Legal</t>
        </is>
      </c>
      <c r="C3" s="7" t="inlineStr">
        <is>
          <t>User</t>
        </is>
      </c>
      <c r="D3" s="7" t="inlineStr">
        <is>
          <t>Entity path</t>
        </is>
      </c>
      <c r="E3" s="7" t="inlineStr">
        <is>
          <t>Saved matches recommendation</t>
        </is>
      </c>
      <c r="F3" s="7" t="inlineStr">
        <is>
          <t>SC LLC</t>
        </is>
      </c>
      <c r="G3" s="7" t="inlineStr">
        <is>
          <t>pages/collaboration.html</t>
        </is>
      </c>
      <c r="H3" s="7" t="inlineStr">
        <is>
          <t>decisions.entityPath</t>
        </is>
      </c>
      <c r="I3" s="7" t="inlineStr">
        <is>
          <t>Choose SC LLC or another documented entity path, then save the decision and upload the filing or accountant/legal note.</t>
        </is>
      </c>
      <c r="J3" s="7" t="inlineStr">
        <is>
          <t>Keep legal docs and Stripe setup packets ready without marking entity status complete.</t>
        </is>
      </c>
      <c r="K3" s="7" t="inlineStr">
        <is>
          <t>Paid public launch remains blocked until the entity/contact path is chosen and reviewed.</t>
        </is>
      </c>
    </row>
    <row r="4">
      <c r="A4" s="7" t="inlineStr">
        <is>
          <t>P0</t>
        </is>
      </c>
      <c r="B4" s="7" t="inlineStr">
        <is>
          <t>Business Legal</t>
        </is>
      </c>
      <c r="C4" s="7" t="inlineStr">
        <is>
          <t>User</t>
        </is>
      </c>
      <c r="D4" s="7" t="inlineStr">
        <is>
          <t>Tax collection/accounting path</t>
        </is>
      </c>
      <c r="E4" s="7" t="inlineStr">
        <is>
          <t>Saved matches recommendation</t>
        </is>
      </c>
      <c r="F4" s="7" t="inlineStr">
        <is>
          <t>Stripe Tax now</t>
        </is>
      </c>
      <c r="G4" s="7" t="inlineStr">
        <is>
          <t>pages/collaboration.html</t>
        </is>
      </c>
      <c r="H4" s="7" t="inlineStr">
        <is>
          <t>decisions.taxDecision</t>
        </is>
      </c>
      <c r="I4" s="7" t="inlineStr">
        <is>
          <t>Choose Stripe Tax now, accountant first, or SC-only beta in the dashboard. Get accountant/legal review before live public charging.</t>
        </is>
      </c>
      <c r="J4" s="7" t="inlineStr">
        <is>
          <t>Keep Stripe Tax and billing docs wired as the default path, but keep live mode blocked until review is recorded.</t>
        </is>
      </c>
      <c r="K4" s="7" t="inlineStr">
        <is>
          <t>This is not tax advice and does not replace accountant/legal approval.</t>
        </is>
      </c>
    </row>
    <row r="5">
      <c r="A5" s="7" t="inlineStr">
        <is>
          <t>P0</t>
        </is>
      </c>
      <c r="B5" s="7" t="inlineStr">
        <is>
          <t>Payments Licensing</t>
        </is>
      </c>
      <c r="C5" s="7" t="inlineStr">
        <is>
          <t>User</t>
        </is>
      </c>
      <c r="D5" s="7" t="inlineStr">
        <is>
          <t>Monthly subscription price</t>
        </is>
      </c>
      <c r="E5" s="7" t="inlineStr">
        <is>
          <t>Saved matches recommendation</t>
        </is>
      </c>
      <c r="F5" s="7" t="inlineStr">
        <is>
          <t>$25.00</t>
        </is>
      </c>
      <c r="G5" s="7" t="inlineStr">
        <is>
          <t>pages/pricing.html</t>
        </is>
      </c>
      <c r="H5" s="7" t="inlineStr">
        <is>
          <t>decisions.monthlyPriceCents</t>
        </is>
      </c>
      <c r="I5" s="7" t="inlineStr">
        <is>
          <t>Save the approved monthly price in cents before creating the Stripe Price.</t>
        </is>
      </c>
      <c r="J5" s="7" t="inlineStr">
        <is>
          <t>Use 2500 cents in dry-run Stripe commands and launch copy drafts until you approve or override the price.</t>
        </is>
      </c>
      <c r="K5" s="7" t="inlineStr">
        <is>
          <t>Do not create a live Stripe Price until the approved price is saved.</t>
        </is>
      </c>
    </row>
    <row r="6">
      <c r="A6" s="7" t="inlineStr">
        <is>
          <t>P0</t>
        </is>
      </c>
      <c r="B6" s="7" t="inlineStr">
        <is>
          <t>Payments Licensing</t>
        </is>
      </c>
      <c r="C6" s="7" t="inlineStr">
        <is>
          <t>User</t>
        </is>
      </c>
      <c r="D6" s="7" t="inlineStr">
        <is>
          <t>Hosted AI cap</t>
        </is>
      </c>
      <c r="E6" s="7" t="inlineStr">
        <is>
          <t>Saved matches recommendation</t>
        </is>
      </c>
      <c r="F6" s="7" t="inlineStr">
        <is>
          <t>300 hosted AI messages/month until measured usage proves more headroom</t>
        </is>
      </c>
      <c r="G6" s="7" t="inlineStr">
        <is>
          <t>pages/pricing.html</t>
        </is>
      </c>
      <c r="H6" s="7" t="inlineStr">
        <is>
          <t>decisions.hostedAiCap</t>
        </is>
      </c>
      <c r="I6" s="7" t="inlineStr">
        <is>
          <t>Save the customer-facing hosted AI cap and over-cap behavior before checkout copy is published.</t>
        </is>
      </c>
      <c r="J6" s="7" t="inlineStr">
        <is>
          <t>Keep marketing and policy copy aligned to a capped hosted-AI beta with BYOK planned later.</t>
        </is>
      </c>
      <c r="K6" s="7" t="inlineStr">
        <is>
          <t>Do not publish unlimited hosted-AI claims or live checkout copy without this cap.</t>
        </is>
      </c>
    </row>
    <row r="7">
      <c r="A7" s="7" t="inlineStr">
        <is>
          <t>P0</t>
        </is>
      </c>
      <c r="B7" s="7" t="inlineStr">
        <is>
          <t>Support Ops</t>
        </is>
      </c>
      <c r="C7" s="7" t="inlineStr">
        <is>
          <t>User</t>
        </is>
      </c>
      <c r="D7" s="7" t="inlineStr">
        <is>
          <t>Support inbox</t>
        </is>
      </c>
      <c r="E7" s="7" t="inlineStr">
        <is>
          <t>Saved matches recommendation</t>
        </is>
      </c>
      <c r="F7" s="7" t="inlineStr">
        <is>
          <t>nyrasupport@gmail.com</t>
        </is>
      </c>
      <c r="G7" s="7" t="inlineStr">
        <is>
          <t>pages/support.html</t>
        </is>
      </c>
      <c r="H7" s="7" t="inlineStr">
        <is>
          <t>decisions.supportEmail</t>
        </is>
      </c>
      <c r="I7" s="7" t="inlineStr">
        <is>
          <t>Confirm you own the inbox, send a test ticket, reply, then mark billingRehearsal.supportInboxConfirmed as Yes.</t>
        </is>
      </c>
      <c r="J7" s="7" t="inlineStr">
        <is>
          <t>Keep support macros, diagnostics, and policy contact fields pointed at the saved support address.</t>
        </is>
      </c>
      <c r="K7" s="7" t="inlineStr">
        <is>
          <t>Support email text alone does not clear the support roundtrip blocker.</t>
        </is>
      </c>
    </row>
    <row r="8">
      <c r="A8" s="6" t="inlineStr">
        <is>
          <t>P0</t>
        </is>
      </c>
      <c r="B8" s="6" t="inlineStr">
        <is>
          <t>Business Legal</t>
        </is>
      </c>
      <c r="C8" s="6" t="inlineStr">
        <is>
          <t>User</t>
        </is>
      </c>
      <c r="D8" s="6" t="inlineStr">
        <is>
          <t>Refund and cancellation policy</t>
        </is>
      </c>
      <c r="E8" s="6" t="inlineStr">
        <is>
          <t>Suggested - not saved</t>
        </is>
      </c>
      <c r="F8" s="6" t="inlineStr">
        <is>
          <t>All purchases final, with legal/billing-error exceptions</t>
        </is>
      </c>
      <c r="G8" s="6" t="inlineStr">
        <is>
          <t>pages/refund-cancellation.html</t>
        </is>
      </c>
      <c r="H8" s="6" t="inlineStr">
        <is>
          <t>policy.review.refundCancellation</t>
        </is>
      </c>
      <c r="I8" s="6" t="inlineStr">
        <is>
          <t>Have the refund/cancellation language reviewed before paid launch and upload legal review evidence.</t>
        </is>
      </c>
      <c r="J8" s="6" t="inlineStr">
        <is>
          <t>Keep policy drafts and Stripe support text aligned to this rule until legal review changes it.</t>
        </is>
      </c>
      <c r="K8" s="6" t="inlineStr">
        <is>
          <t>A drafted policy is not legal approval.</t>
        </is>
      </c>
    </row>
    <row r="9">
      <c r="A9" s="7" t="inlineStr">
        <is>
          <t>P0</t>
        </is>
      </c>
      <c r="B9" s="7" t="inlineStr">
        <is>
          <t>Payments Licensing</t>
        </is>
      </c>
      <c r="C9" s="7" t="inlineStr">
        <is>
          <t>User + Codex</t>
        </is>
      </c>
      <c r="D9" s="7" t="inlineStr">
        <is>
          <t>Billing entitlement storage host</t>
        </is>
      </c>
      <c r="E9" s="7" t="inlineStr">
        <is>
          <t>Saved matches recommendation</t>
        </is>
      </c>
      <c r="F9" s="7" t="inlineStr">
        <is>
          <t>Cloudflare Worker + D1</t>
        </is>
      </c>
      <c r="G9" s="7" t="inlineStr">
        <is>
          <t>pages/billing-rehearsal.html</t>
        </is>
      </c>
      <c r="H9" s="7" t="inlineStr">
        <is>
          <t>billingDeployment.storageHostDecision</t>
        </is>
      </c>
      <c r="I9" s="7" t="inlineStr">
        <is>
          <t>Approve Cloudflare billing storage and paste the D1 database ID after creation.</t>
        </is>
      </c>
      <c r="J9" s="7" t="inlineStr">
        <is>
          <t>Continue building and testing the billing Worker/D1 path locally without storing customer state on this computer.</t>
        </is>
      </c>
      <c r="K9" s="7" t="inlineStr">
        <is>
          <t>Do not enable hosted checkout until D1 and billing Worker deployment are verified.</t>
        </is>
      </c>
    </row>
    <row r="10">
      <c r="A10" s="7" t="inlineStr">
        <is>
          <t>P0</t>
        </is>
      </c>
      <c r="B10" s="7" t="inlineStr">
        <is>
          <t>Cloud Platform</t>
        </is>
      </c>
      <c r="C10" s="7" t="inlineStr">
        <is>
          <t>User + Codex</t>
        </is>
      </c>
      <c r="D10" s="7" t="inlineStr">
        <is>
          <t>Cloud command-center stack</t>
        </is>
      </c>
      <c r="E10" s="7" t="inlineStr">
        <is>
          <t>Saved different value</t>
        </is>
      </c>
      <c r="F10" s="7" t="inlineStr">
        <is>
          <t>Cloudflare Pages + Workers + D1 + R2</t>
        </is>
      </c>
      <c r="G10" s="7" t="inlineStr">
        <is>
          <t>pages/cloud.html</t>
        </is>
      </c>
      <c r="H10" s="7" t="inlineStr">
        <is>
          <t>cloudMigration.target</t>
        </is>
      </c>
      <c r="I10" s="7" t="inlineStr">
        <is>
          <t>Approve the Cloudflare account/domain/admin/access handoff so the dashboard can move off local files.</t>
        </is>
      </c>
      <c r="J10" s="7" t="inlineStr">
        <is>
          <t>Keep Pages/Worker/D1/R2 deploy packs and cloud sync tests current until credentials and IDs are supplied.</t>
        </is>
      </c>
      <c r="K10" s="7" t="inlineStr">
        <is>
          <t>Local dashboard files remain the source of truth until a protected cloud deployment and sync roundtrip pass.</t>
        </is>
      </c>
    </row>
    <row r="11">
      <c r="A11" s="7" t="inlineStr">
        <is>
          <t>P0</t>
        </is>
      </c>
      <c r="B11" s="7" t="inlineStr">
        <is>
          <t>Cloud Platform</t>
        </is>
      </c>
      <c r="C11" s="7" t="inlineStr">
        <is>
          <t>User + Codex</t>
        </is>
      </c>
      <c r="D11" s="7" t="inlineStr">
        <is>
          <t>Cloud access model</t>
        </is>
      </c>
      <c r="E11" s="7" t="inlineStr">
        <is>
          <t>Saved matches recommendation</t>
        </is>
      </c>
      <c r="F11" s="7" t="inlineStr">
        <is>
          <t>Cloudflare Access + private bearer token</t>
        </is>
      </c>
      <c r="G11" s="7" t="inlineStr">
        <is>
          <t>pages/cloud.html</t>
        </is>
      </c>
      <c r="H11" s="7" t="inlineStr">
        <is>
          <t>cloudMigration.accessDecision</t>
        </is>
      </c>
      <c r="I11" s="7" t="inlineStr">
        <is>
          <t>Choose Cloudflare Access plus private token, then save the access model and admin email.</t>
        </is>
      </c>
      <c r="J11" s="7" t="inlineStr">
        <is>
          <t>Keep no-secret browser localStorage token handling and Worker auth checks in place.</t>
        </is>
      </c>
      <c r="K11" s="7" t="inlineStr">
        <is>
          <t>Do not publish a dashboard with business records without private access protection.</t>
        </is>
      </c>
    </row>
    <row r="12">
      <c r="A12" s="7" t="inlineStr">
        <is>
          <t>P0</t>
        </is>
      </c>
      <c r="B12" s="7" t="inlineStr">
        <is>
          <t>Release Ops</t>
        </is>
      </c>
      <c r="C12" s="7" t="inlineStr">
        <is>
          <t>User</t>
        </is>
      </c>
      <c r="D12" s="7" t="inlineStr">
        <is>
          <t>Release channel</t>
        </is>
      </c>
      <c r="E12" s="7" t="inlineStr">
        <is>
          <t>Saved matches recommendation</t>
        </is>
      </c>
      <c r="F12" s="7" t="inlineStr">
        <is>
          <t>Direct download beta + Microsoft Store prep</t>
        </is>
      </c>
      <c r="G12" s="7" t="inlineStr">
        <is>
          <t>pages/collaboration.html</t>
        </is>
      </c>
      <c r="H12" s="7" t="inlineStr">
        <is>
          <t>decisions.releaseChannel</t>
        </is>
      </c>
      <c r="I12" s="7" t="inlineStr">
        <is>
          <t>Choose direct download beta, Microsoft Store, or both before release rehearsal.</t>
        </is>
      </c>
      <c r="J12" s="7" t="inlineStr">
        <is>
          <t>Keep direct-download release notes, rollback, installer rehearsal, and signed-installer evidence ready.</t>
        </is>
      </c>
      <c r="K12" s="7" t="inlineStr">
        <is>
          <t>Unsigned direct download remains internal-alpha only until trust/signing evidence clears.</t>
        </is>
      </c>
    </row>
    <row r="13">
      <c r="A13" s="7" t="inlineStr">
        <is>
          <t>P0</t>
        </is>
      </c>
      <c r="B13" s="7" t="inlineStr">
        <is>
          <t>Release Ops</t>
        </is>
      </c>
      <c r="C13" s="7" t="inlineStr">
        <is>
          <t>User</t>
        </is>
      </c>
      <c r="D13" s="7" t="inlineStr">
        <is>
          <t>Code-signing path</t>
        </is>
      </c>
      <c r="E13" s="7" t="inlineStr">
        <is>
          <t>Saved matches recommendation</t>
        </is>
      </c>
      <c r="F13" s="7" t="inlineStr">
        <is>
          <t>Microsoft Trusted Signing first</t>
        </is>
      </c>
      <c r="G13" s="7" t="inlineStr">
        <is>
          <t>pages/collaboration.html</t>
        </is>
      </c>
      <c r="H13" s="7" t="inlineStr">
        <is>
          <t>decisions.codeSigningDecision</t>
        </is>
      </c>
      <c r="I13" s="7" t="inlineStr">
        <is>
          <t>Choose Microsoft Trusted Signing, Microsoft Store first, OV certificate, or hold. Upload signing/store evidence before paid beta.</t>
        </is>
      </c>
      <c r="J13" s="7" t="inlineStr">
        <is>
          <t>Keep release trust pack and installer rehearsal wired to Trusted Signing, signed-installer, or store-trusted evidence.</t>
        </is>
      </c>
      <c r="K13" s="7" t="inlineStr">
        <is>
          <t>Do not distribute a paid public installer without a signed or store-trusted path.</t>
        </is>
      </c>
    </row>
    <row r="14">
      <c r="A14" s="7" t="inlineStr">
        <is>
          <t>P1</t>
        </is>
      </c>
      <c r="B14" s="7" t="inlineStr">
        <is>
          <t>Release/Product</t>
        </is>
      </c>
      <c r="C14" s="7" t="inlineStr">
        <is>
          <t>Codex</t>
        </is>
      </c>
      <c r="D14" s="7" t="inlineStr">
        <is>
          <t>App version path</t>
        </is>
      </c>
      <c r="E14" s="7" t="inlineStr">
        <is>
          <t>Saved different value</t>
        </is>
      </c>
      <c r="F14" s="7" t="inlineStr">
        <is>
          <t>Desktop paid beta first; mobile companion after desktop money path is proven</t>
        </is>
      </c>
      <c r="G14" s="7" t="inlineStr">
        <is>
          <t>pages/app-version.html</t>
        </is>
      </c>
      <c r="H14" s="7" t="inlineStr">
        <is>
          <t>appVersion.mobileCompanionBoundary</t>
        </is>
      </c>
      <c r="I14" s="7" t="inlineStr">
        <is>
          <t>Use the App Version page to record any required mobile companion boundaries or app-store goals.</t>
        </is>
      </c>
      <c r="J14" s="7" t="inlineStr">
        <is>
          <t>Continue mapping Capacitor/mobile companion scope while keeping desktop beta as the launch target.</t>
        </is>
      </c>
      <c r="K14" s="7" t="inlineStr">
        <is>
          <t>Do not delay desktop paid beta for mobile unless the user explicitly changes launch priority.</t>
        </is>
      </c>
    </row>
    <row r="15">
      <c r="A15" s="6" t="inlineStr">
        <is>
          <t>P1</t>
        </is>
      </c>
      <c r="B15" s="6" t="inlineStr">
        <is>
          <t>Marketing Visuals</t>
        </is>
      </c>
      <c r="C15" s="6" t="inlineStr">
        <is>
          <t>Codex</t>
        </is>
      </c>
      <c r="D15" s="6" t="inlineStr">
        <is>
          <t>Shipping visuals</t>
        </is>
      </c>
      <c r="E15" s="6" t="inlineStr">
        <is>
          <t>Suggested - not saved</t>
        </is>
      </c>
      <c r="F15" s="6" t="inlineStr">
        <is>
          <t>No until final app, billing, support, and consent flows are frozen</t>
        </is>
      </c>
      <c r="G15" s="6" t="inlineStr">
        <is>
          <t>pages/visuals.html</t>
        </is>
      </c>
      <c r="H15" s="6" t="inlineStr">
        <is>
          <t>visualProduction.finalScreenshotsApproved</t>
        </is>
      </c>
      <c r="I15" s="6" t="inlineStr">
        <is>
          <t>Approve final screenshots only after the app UI, support, billing, and consent flows match what will ship.</t>
        </is>
      </c>
      <c r="J15" s="6" t="inlineStr">
        <is>
          <t>Keep screenshot checklist, diagrams, marketing kit, and demo shot list refreshed from the current product state.</t>
        </is>
      </c>
      <c r="K15" s="6" t="inlineStr">
        <is>
          <t>Do not publish launch ads or checkout visuals until final screenshots are approved.</t>
        </is>
      </c>
    </row>
  </sheetData>
  <autoFilter ref="A1:K15"/>
  <pageMargins left="0.75" right="0.75" top="1" bottom="1" header="0.5" footer="0.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L2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52" customWidth="1" min="7" max="7"/>
    <col width="30" customWidth="1" min="8" max="8"/>
    <col width="30" customWidth="1" min="9" max="9"/>
    <col width="16" customWidth="1" min="10" max="10"/>
    <col width="52" customWidth="1" min="11" max="11"/>
    <col width="52" customWidth="1" min="12" max="12"/>
  </cols>
  <sheetData>
    <row r="1">
      <c r="A1" s="5" t="inlineStr">
        <is>
          <t>Phase</t>
        </is>
      </c>
      <c r="B1" s="5" t="inlineStr">
        <is>
          <t>Priority</t>
        </is>
      </c>
      <c r="C1" s="5" t="inlineStr">
        <is>
          <t>Owner</t>
        </is>
      </c>
      <c r="D1" s="5" t="inlineStr">
        <is>
          <t>Status</t>
        </is>
      </c>
      <c r="E1" s="5" t="inlineStr">
        <is>
          <t>Label</t>
        </is>
      </c>
      <c r="F1" s="5" t="inlineStr">
        <is>
          <t>Action</t>
        </is>
      </c>
      <c r="G1" s="5" t="inlineStr">
        <is>
          <t>EvidenceNeeded</t>
        </is>
      </c>
      <c r="H1" s="5" t="inlineStr">
        <is>
          <t>DashboardPage</t>
        </is>
      </c>
      <c r="I1" s="5" t="inlineStr">
        <is>
          <t>DashboardField</t>
        </is>
      </c>
      <c r="J1" s="5" t="inlineStr">
        <is>
          <t>UploadSlot</t>
        </is>
      </c>
      <c r="K1" s="5" t="inlineStr">
        <is>
          <t>VerificationCommand</t>
        </is>
      </c>
      <c r="L1" s="5" t="inlineStr">
        <is>
          <t>NoGoRule</t>
        </is>
      </c>
    </row>
    <row r="2">
      <c r="A2" s="6" t="inlineStr">
        <is>
          <t>1. Legal And Stripe Identity</t>
        </is>
      </c>
      <c r="B2" s="6" t="inlineStr">
        <is>
          <t>P0</t>
        </is>
      </c>
      <c r="C2" s="6" t="inlineStr">
        <is>
          <t>User</t>
        </is>
      </c>
      <c r="D2" s="6" t="inlineStr">
        <is>
          <t>Waiting on user</t>
        </is>
      </c>
      <c r="E2" s="6" t="inlineStr">
        <is>
          <t>Attorney/accountant review approved for paid beta</t>
        </is>
      </c>
      <c r="F2" s="6" t="inlineStr">
        <is>
          <t>Mark attorney/accountant review approved only after paid-beta policies, tax, refund, privacy, and support language are cleared.</t>
        </is>
      </c>
      <c r="G2" s="6" t="inlineStr">
        <is>
          <t>Save billingRehearsal.attorneyReviewStatus and upload evidence to legal-review when available.</t>
        </is>
      </c>
      <c r="H2" s="6" t="inlineStr">
        <is>
          <t>pages/billing-rehearsal.html</t>
        </is>
      </c>
      <c r="I2" s="6" t="inlineStr">
        <is>
          <t>billingRehearsal.attorneyReviewStatus</t>
        </is>
      </c>
      <c r="J2" s="6" t="inlineStr">
        <is>
          <t>legal-review</t>
        </is>
      </c>
      <c r="K2" s="6" t="inlineStr">
        <is>
          <t>npm run test:policy-readiness &amp;&amp; npm run billing:live-preflight -- --mode test --allow-blocked</t>
        </is>
      </c>
      <c r="L2" s="6" t="inlineStr">
        <is>
          <t>Do not mark this ready until the saved dashboard state or uploaded evidence proves it.</t>
        </is>
      </c>
    </row>
    <row r="3">
      <c r="A3" s="6" t="inlineStr">
        <is>
          <t>8. Live Payment Gate</t>
        </is>
      </c>
      <c r="B3" s="6" t="inlineStr">
        <is>
          <t>P0</t>
        </is>
      </c>
      <c r="C3" s="6" t="inlineStr">
        <is>
          <t>User + Codex</t>
        </is>
      </c>
      <c r="D3" s="6" t="inlineStr">
        <is>
          <t>User + Codex gated</t>
        </is>
      </c>
      <c r="E3" s="6" t="inlineStr">
        <is>
          <t>Billing rehearsal mode set to live for final money preflight</t>
        </is>
      </c>
      <c r="F3" s="6" t="inlineStr">
        <is>
          <t>Keep rehearsal mode in test until test checkout, portal, webhook, support, legal, domain, secrets, and release gates pass.</t>
        </is>
      </c>
      <c r="G3" s="6" t="inlineStr">
        <is>
          <t>Save billingRehearsal.mode and upload evidence to stripe-screenshots when available.</t>
        </is>
      </c>
      <c r="H3" s="6" t="inlineStr">
        <is>
          <t>pages/billing-rehearsal.html</t>
        </is>
      </c>
      <c r="I3" s="6" t="inlineStr">
        <is>
          <t>billingRehearsal.mode</t>
        </is>
      </c>
      <c r="J3" s="6" t="inlineStr">
        <is>
          <t>stripe-screenshots</t>
        </is>
      </c>
      <c r="K3" s="6" t="inlineStr">
        <is>
          <t>npm run billing:live-preflight -- --mode live</t>
        </is>
      </c>
      <c r="L3" s="6" t="inlineStr">
        <is>
          <t>Do not mark this ready until the saved dashboard state or uploaded evidence proves it.</t>
        </is>
      </c>
    </row>
    <row r="4">
      <c r="A4" s="6" t="inlineStr">
        <is>
          <t>5. Billing Backend</t>
        </is>
      </c>
      <c r="B4" s="6" t="inlineStr">
        <is>
          <t>P0</t>
        </is>
      </c>
      <c r="C4" s="6" t="inlineStr">
        <is>
          <t>User</t>
        </is>
      </c>
      <c r="D4" s="6" t="inlineStr">
        <is>
          <t>Waiting on user</t>
        </is>
      </c>
      <c r="E4" s="6" t="inlineStr">
        <is>
          <t>Hosted billing backend HTTPS URL saved</t>
        </is>
      </c>
      <c r="F4" s="6" t="inlineStr">
        <is>
          <t>Deploy the billing backend or billing Worker, then save its HTTPS base URL.</t>
        </is>
      </c>
      <c r="G4" s="6" t="inlineStr">
        <is>
          <t>Save billingRehearsal.backendBaseUrl and upload evidence to cloud-handoff when available.</t>
        </is>
      </c>
      <c r="H4" s="6" t="inlineStr">
        <is>
          <t>pages/billing-rehearsal.html</t>
        </is>
      </c>
      <c r="I4" s="6" t="inlineStr">
        <is>
          <t>billingRehearsal.backendBaseUrl</t>
        </is>
      </c>
      <c r="J4" s="6" t="inlineStr">
        <is>
          <t>cloud-handoff</t>
        </is>
      </c>
      <c r="K4" s="6" t="inlineStr">
        <is>
          <t>npm run cloud:billing:check &amp;&amp; npm run test:cloud-billing-worker</t>
        </is>
      </c>
      <c r="L4" s="6" t="inlineStr">
        <is>
          <t>Do not mark this ready until the saved dashboard state or uploaded evidence proves it.</t>
        </is>
      </c>
    </row>
    <row r="5">
      <c r="A5" s="6" t="inlineStr">
        <is>
          <t>4. Customer Portal And Webhooks</t>
        </is>
      </c>
      <c r="B5" s="6" t="inlineStr">
        <is>
          <t>P0</t>
        </is>
      </c>
      <c r="C5" s="6" t="inlineStr">
        <is>
          <t>User</t>
        </is>
      </c>
      <c r="D5" s="6" t="inlineStr">
        <is>
          <t>Waiting on user</t>
        </is>
      </c>
      <c r="E5" s="6" t="inlineStr">
        <is>
          <t>Stripe webhook HTTPS endpoint saved</t>
        </is>
      </c>
      <c r="F5" s="6" t="inlineStr">
        <is>
          <t>Create the Stripe webhook endpoint after the billing Worker/backend URL exists, select required subscription events, and save the endpoint URL.</t>
        </is>
      </c>
      <c r="G5" s="6" t="inlineStr">
        <is>
          <t>Save billingRehearsal.webhookEndpointUrl and upload evidence to stripe-screenshots when available.</t>
        </is>
      </c>
      <c r="H5" s="6" t="inlineStr">
        <is>
          <t>pages/billing-rehearsal.html</t>
        </is>
      </c>
      <c r="I5" s="6" t="inlineStr">
        <is>
          <t>billingRehearsal.webhookEndpointUrl</t>
        </is>
      </c>
      <c r="J5" s="6" t="inlineStr">
        <is>
          <t>stripe-screenshots</t>
        </is>
      </c>
      <c r="K5" s="6" t="inlineStr">
        <is>
          <t>npm run billing:live-preflight -- --mode test --allow-blocked</t>
        </is>
      </c>
      <c r="L5" s="6" t="inlineStr">
        <is>
          <t>Do not mark this ready until the saved dashboard state or uploaded evidence proves it.</t>
        </is>
      </c>
    </row>
    <row r="6">
      <c r="A6" s="6" t="inlineStr">
        <is>
          <t>4. Customer Portal And Webhooks</t>
        </is>
      </c>
      <c r="B6" s="6" t="inlineStr">
        <is>
          <t>P0</t>
        </is>
      </c>
      <c r="C6" s="6" t="inlineStr">
        <is>
          <t>User</t>
        </is>
      </c>
      <c r="D6" s="6" t="inlineStr">
        <is>
          <t>Waiting on user</t>
        </is>
      </c>
      <c r="E6" s="6" t="inlineStr">
        <is>
          <t>Customer Portal configured for cancellation, invoices, and payment methods</t>
        </is>
      </c>
      <c r="F6" s="6" t="inlineStr">
        <is>
          <t>Configure Customer Portal cancellation, invoice history, and payment method updates, then mark the dashboard yes after a test portal roundtrip.</t>
        </is>
      </c>
      <c r="G6" s="6" t="inlineStr">
        <is>
          <t>Save billingRehearsal.customerPortalConfigured and upload evidence to stripe-screenshots when available.</t>
        </is>
      </c>
      <c r="H6" s="6" t="inlineStr">
        <is>
          <t>pages/billing-rehearsal.html</t>
        </is>
      </c>
      <c r="I6" s="6" t="inlineStr">
        <is>
          <t>billingRehearsal.customerPortalConfigured</t>
        </is>
      </c>
      <c r="J6" s="6" t="inlineStr">
        <is>
          <t>stripe-screenshots</t>
        </is>
      </c>
      <c r="K6" s="6" t="inlineStr">
        <is>
          <t>npm run billing:live-preflight -- --mode test --allow-blocked</t>
        </is>
      </c>
      <c r="L6" s="6" t="inlineStr">
        <is>
          <t>Do not mark this ready until the saved dashboard state or uploaded evidence proves it.</t>
        </is>
      </c>
    </row>
    <row r="7">
      <c r="A7" s="6" t="inlineStr">
        <is>
          <t>9. Other Payment Handoff</t>
        </is>
      </c>
      <c r="B7" s="6" t="inlineStr">
        <is>
          <t>P0</t>
        </is>
      </c>
      <c r="C7" s="6" t="inlineStr">
        <is>
          <t>User</t>
        </is>
      </c>
      <c r="D7" s="6" t="inlineStr">
        <is>
          <t>Secret store</t>
        </is>
      </c>
      <c r="E7" s="6" t="inlineStr">
        <is>
          <t>Deployment env has live Stripe secret key beginning with sk_live_</t>
        </is>
      </c>
      <c r="F7" s="6" t="inlineStr">
        <is>
          <t>Set STRIPE_SECRET_KEY in the deployment secret store or a temporary shell. Do not paste secrets into the dashboard.</t>
        </is>
      </c>
      <c r="G7" s="6" t="inlineStr">
        <is>
          <t>Set this value in the deployment secret store or temporary shell only; never paste raw secrets into dashboard files.</t>
        </is>
      </c>
      <c r="H7" s="6" t="inlineStr">
        <is>
          <t>pages/billing-rehearsal.html</t>
        </is>
      </c>
      <c r="I7" s="6" t="inlineStr">
        <is>
          <t>deployment secret store: STRIPE_SECRET_KEY</t>
        </is>
      </c>
      <c r="J7" s="6" t="inlineStr">
        <is>
          <t>cloud-handoff</t>
        </is>
      </c>
      <c r="K7" s="6" t="inlineStr">
        <is>
          <t>npm run billing:live-preflight -- --mode test --allow-blocked</t>
        </is>
      </c>
      <c r="L7" s="6" t="inlineStr">
        <is>
          <t>Never paste raw Stripe, webhook, license, or billing secrets into dashboard fields, repo files, Markdown, CSV, screenshots, or chat.</t>
        </is>
      </c>
    </row>
    <row r="8">
      <c r="A8" s="6" t="inlineStr">
        <is>
          <t>9. Other Payment Handoff</t>
        </is>
      </c>
      <c r="B8" s="6" t="inlineStr">
        <is>
          <t>P0</t>
        </is>
      </c>
      <c r="C8" s="6" t="inlineStr">
        <is>
          <t>User</t>
        </is>
      </c>
      <c r="D8" s="6" t="inlineStr">
        <is>
          <t>Secret store</t>
        </is>
      </c>
      <c r="E8" s="6" t="inlineStr">
        <is>
          <t>Deployment env has Stripe webhook signing secret beginning with whsec_</t>
        </is>
      </c>
      <c r="F8" s="6" t="inlineStr">
        <is>
          <t>Set STRIPE_WEBHOOK_SECRET in the deployment secret store or a temporary shell. Do not paste secrets into the dashboard.</t>
        </is>
      </c>
      <c r="G8" s="6" t="inlineStr">
        <is>
          <t>Set this value in the deployment secret store or temporary shell only; never paste raw secrets into dashboard files.</t>
        </is>
      </c>
      <c r="H8" s="6" t="inlineStr">
        <is>
          <t>pages/billing-rehearsal.html</t>
        </is>
      </c>
      <c r="I8" s="6" t="inlineStr">
        <is>
          <t>deployment secret store: STRIPE_WEBHOOK_SECRET</t>
        </is>
      </c>
      <c r="J8" s="6" t="inlineStr">
        <is>
          <t>cloud-handoff</t>
        </is>
      </c>
      <c r="K8" s="6" t="inlineStr">
        <is>
          <t>npm run billing:live-preflight -- --mode test --allow-blocked</t>
        </is>
      </c>
      <c r="L8" s="6" t="inlineStr">
        <is>
          <t>Never paste raw Stripe, webhook, license, or billing secrets into dashboard fields, repo files, Markdown, CSV, screenshots, or chat.</t>
        </is>
      </c>
    </row>
    <row r="9">
      <c r="A9" s="6" t="inlineStr">
        <is>
          <t>3. Stripe Product And Price</t>
        </is>
      </c>
      <c r="B9" s="6" t="inlineStr">
        <is>
          <t>P0</t>
        </is>
      </c>
      <c r="C9" s="6" t="inlineStr">
        <is>
          <t>User</t>
        </is>
      </c>
      <c r="D9" s="6" t="inlineStr">
        <is>
          <t>Secret store</t>
        </is>
      </c>
      <c r="E9" s="6" t="inlineStr">
        <is>
          <t>Deployment env has Stripe monthly Price ID beginning with price_</t>
        </is>
      </c>
      <c r="F9" s="6" t="inlineStr">
        <is>
          <t>Create the Stripe monthly Price after the approved price exists, then set NYRA_STRIPE_PRICE_PRO_MONTHLY in the billing Worker secret store.</t>
        </is>
      </c>
      <c r="G9" s="6" t="inlineStr">
        <is>
          <t>Set this value in the deployment secret store or temporary shell only; never paste raw secrets into dashboard files.</t>
        </is>
      </c>
      <c r="H9" s="6" t="inlineStr">
        <is>
          <t>pages/billing-rehearsal.html</t>
        </is>
      </c>
      <c r="I9" s="6" t="inlineStr">
        <is>
          <t>deployment secret store: NYRA_STRIPE_PRICE_PRO_MONTHLY</t>
        </is>
      </c>
      <c r="J9" s="6" t="inlineStr">
        <is>
          <t>cloud-handoff</t>
        </is>
      </c>
      <c r="K9" s="6" t="inlineStr">
        <is>
          <t>npm run billing:stripe-setup -- --price-cents &lt;MONTHLY_PRICE_CENTS&gt; --execute</t>
        </is>
      </c>
      <c r="L9" s="6" t="inlineStr">
        <is>
          <t>Never paste raw Stripe, webhook, license, or billing secrets into dashboard fields, repo files, Markdown, CSV, screenshots, or chat.</t>
        </is>
      </c>
    </row>
    <row r="10">
      <c r="A10" s="6" t="inlineStr">
        <is>
          <t>9. Other Payment Handoff</t>
        </is>
      </c>
      <c r="B10" s="6" t="inlineStr">
        <is>
          <t>P0</t>
        </is>
      </c>
      <c r="C10" s="6" t="inlineStr">
        <is>
          <t>User</t>
        </is>
      </c>
      <c r="D10" s="6" t="inlineStr">
        <is>
          <t>Secret store</t>
        </is>
      </c>
      <c r="E10" s="6" t="inlineStr">
        <is>
          <t>Deployment env has HTTPS checkout success URL</t>
        </is>
      </c>
      <c r="F10" s="6" t="inlineStr">
        <is>
          <t>Set NYRA_BILLING_SUCCESS_URL in the deployment secret store or a temporary shell. Do not paste secrets into the dashboard.</t>
        </is>
      </c>
      <c r="G10" s="6" t="inlineStr">
        <is>
          <t>Set this value in the deployment secret store or temporary shell only; never paste raw secrets into dashboard files.</t>
        </is>
      </c>
      <c r="H10" s="6" t="inlineStr">
        <is>
          <t>pages/billing-rehearsal.html</t>
        </is>
      </c>
      <c r="I10" s="6" t="inlineStr">
        <is>
          <t>deployment secret store: NYRA_BILLING_SUCCESS_URL</t>
        </is>
      </c>
      <c r="J10" s="6" t="inlineStr">
        <is>
          <t>cloud-handoff</t>
        </is>
      </c>
      <c r="K10" s="6" t="inlineStr">
        <is>
          <t>npm run billing:live-preflight -- --mode test --allow-blocked</t>
        </is>
      </c>
      <c r="L10" s="6" t="inlineStr">
        <is>
          <t>Never paste raw Stripe, webhook, license, or billing secrets into dashboard fields, repo files, Markdown, CSV, screenshots, or chat.</t>
        </is>
      </c>
    </row>
    <row r="11">
      <c r="A11" s="6" t="inlineStr">
        <is>
          <t>9. Other Payment Handoff</t>
        </is>
      </c>
      <c r="B11" s="6" t="inlineStr">
        <is>
          <t>P0</t>
        </is>
      </c>
      <c r="C11" s="6" t="inlineStr">
        <is>
          <t>User</t>
        </is>
      </c>
      <c r="D11" s="6" t="inlineStr">
        <is>
          <t>Secret store</t>
        </is>
      </c>
      <c r="E11" s="6" t="inlineStr">
        <is>
          <t>Deployment env has HTTPS checkout cancel URL</t>
        </is>
      </c>
      <c r="F11" s="6" t="inlineStr">
        <is>
          <t>Set NYRA_BILLING_CANCEL_URL in the deployment secret store or a temporary shell. Do not paste secrets into the dashboard.</t>
        </is>
      </c>
      <c r="G11" s="6" t="inlineStr">
        <is>
          <t>Set this value in the deployment secret store or temporary shell only; never paste raw secrets into dashboard files.</t>
        </is>
      </c>
      <c r="H11" s="6" t="inlineStr">
        <is>
          <t>pages/billing-rehearsal.html</t>
        </is>
      </c>
      <c r="I11" s="6" t="inlineStr">
        <is>
          <t>deployment secret store: NYRA_BILLING_CANCEL_URL</t>
        </is>
      </c>
      <c r="J11" s="6" t="inlineStr">
        <is>
          <t>cloud-handoff</t>
        </is>
      </c>
      <c r="K11" s="6" t="inlineStr">
        <is>
          <t>npm run billing:live-preflight -- --mode test --allow-blocked</t>
        </is>
      </c>
      <c r="L11" s="6" t="inlineStr">
        <is>
          <t>Never paste raw Stripe, webhook, license, or billing secrets into dashboard fields, repo files, Markdown, CSV, screenshots, or chat.</t>
        </is>
      </c>
    </row>
    <row r="12">
      <c r="A12" s="6" t="inlineStr">
        <is>
          <t>9. Other Payment Handoff</t>
        </is>
      </c>
      <c r="B12" s="6" t="inlineStr">
        <is>
          <t>P0</t>
        </is>
      </c>
      <c r="C12" s="6" t="inlineStr">
        <is>
          <t>User</t>
        </is>
      </c>
      <c r="D12" s="6" t="inlineStr">
        <is>
          <t>Secret store</t>
        </is>
      </c>
      <c r="E12" s="6" t="inlineStr">
        <is>
          <t>Deployment env has HTTPS Customer Portal return URL</t>
        </is>
      </c>
      <c r="F12" s="6" t="inlineStr">
        <is>
          <t>Set NYRA_BILLING_RETURN_URL in the deployment secret store or a temporary shell. Do not paste secrets into the dashboard.</t>
        </is>
      </c>
      <c r="G12" s="6" t="inlineStr">
        <is>
          <t>Set this value in the deployment secret store or temporary shell only; never paste raw secrets into dashboard files.</t>
        </is>
      </c>
      <c r="H12" s="6" t="inlineStr">
        <is>
          <t>pages/billing-rehearsal.html</t>
        </is>
      </c>
      <c r="I12" s="6" t="inlineStr">
        <is>
          <t>deployment secret store: NYRA_BILLING_RETURN_URL</t>
        </is>
      </c>
      <c r="J12" s="6" t="inlineStr">
        <is>
          <t>cloud-handoff</t>
        </is>
      </c>
      <c r="K12" s="6" t="inlineStr">
        <is>
          <t>npm run billing:live-preflight -- --mode test --allow-blocked</t>
        </is>
      </c>
      <c r="L12" s="6" t="inlineStr">
        <is>
          <t>Never paste raw Stripe, webhook, license, or billing secrets into dashboard fields, repo files, Markdown, CSV, screenshots, or chat.</t>
        </is>
      </c>
    </row>
    <row r="13">
      <c r="A13" s="6" t="inlineStr">
        <is>
          <t>9. Other Payment Handoff</t>
        </is>
      </c>
      <c r="B13" s="6" t="inlineStr">
        <is>
          <t>P0</t>
        </is>
      </c>
      <c r="C13" s="6" t="inlineStr">
        <is>
          <t>User</t>
        </is>
      </c>
      <c r="D13" s="6" t="inlineStr">
        <is>
          <t>Secret store</t>
        </is>
      </c>
      <c r="E13" s="6" t="inlineStr">
        <is>
          <t>Deployment env has long random license API token</t>
        </is>
      </c>
      <c r="F13" s="6" t="inlineStr">
        <is>
          <t>Set NYRA_LICENSE_API_TOKEN in the deployment secret store or a temporary shell. Do not paste secrets into the dashboard.</t>
        </is>
      </c>
      <c r="G13" s="6" t="inlineStr">
        <is>
          <t>Set this value in the deployment secret store or temporary shell only; never paste raw secrets into dashboard files.</t>
        </is>
      </c>
      <c r="H13" s="6" t="inlineStr">
        <is>
          <t>pages/billing-rehearsal.html</t>
        </is>
      </c>
      <c r="I13" s="6" t="inlineStr">
        <is>
          <t>deployment secret store: NYRA_LICENSE_API_TOKEN</t>
        </is>
      </c>
      <c r="J13" s="6" t="inlineStr">
        <is>
          <t>cloud-handoff</t>
        </is>
      </c>
      <c r="K13" s="6" t="inlineStr">
        <is>
          <t>npm run billing:live-preflight -- --mode test --allow-blocked</t>
        </is>
      </c>
      <c r="L13" s="6" t="inlineStr">
        <is>
          <t>Never paste raw Stripe, webhook, license, or billing secrets into dashboard fields, repo files, Markdown, CSV, screenshots, or chat.</t>
        </is>
      </c>
    </row>
    <row r="14">
      <c r="A14" s="6" t="inlineStr">
        <is>
          <t>9. Other Payment Handoff</t>
        </is>
      </c>
      <c r="B14" s="6" t="inlineStr">
        <is>
          <t>P0</t>
        </is>
      </c>
      <c r="C14" s="6" t="inlineStr">
        <is>
          <t>User</t>
        </is>
      </c>
      <c r="D14" s="6" t="inlineStr">
        <is>
          <t>Secret store</t>
        </is>
      </c>
      <c r="E14" s="6" t="inlineStr">
        <is>
          <t>Deployment env has long random license signing secret</t>
        </is>
      </c>
      <c r="F14" s="6" t="inlineStr">
        <is>
          <t>Set NYRA_LICENSE_SIGNING_SECRET in the deployment secret store or a temporary shell. Do not paste secrets into the dashboard.</t>
        </is>
      </c>
      <c r="G14" s="6" t="inlineStr">
        <is>
          <t>Set this value in the deployment secret store or temporary shell only; never paste raw secrets into dashboard files.</t>
        </is>
      </c>
      <c r="H14" s="6" t="inlineStr">
        <is>
          <t>pages/billing-rehearsal.html</t>
        </is>
      </c>
      <c r="I14" s="6" t="inlineStr">
        <is>
          <t>deployment secret store: NYRA_LICENSE_SIGNING_SECRET</t>
        </is>
      </c>
      <c r="J14" s="6" t="inlineStr">
        <is>
          <t>cloud-handoff</t>
        </is>
      </c>
      <c r="K14" s="6" t="inlineStr">
        <is>
          <t>npm run billing:live-preflight -- --mode test --allow-blocked</t>
        </is>
      </c>
      <c r="L14" s="6" t="inlineStr">
        <is>
          <t>Never paste raw Stripe, webhook, license, or billing secrets into dashboard fields, repo files, Markdown, CSV, screenshots, or chat.</t>
        </is>
      </c>
    </row>
    <row r="15">
      <c r="A15" s="6" t="inlineStr">
        <is>
          <t>6. Support And Domain</t>
        </is>
      </c>
      <c r="B15" s="6" t="inlineStr">
        <is>
          <t>P0</t>
        </is>
      </c>
      <c r="C15" s="6" t="inlineStr">
        <is>
          <t>User</t>
        </is>
      </c>
      <c r="D15" s="6" t="inlineStr">
        <is>
          <t>Waiting on user</t>
        </is>
      </c>
      <c r="E15" s="6" t="inlineStr">
        <is>
          <t>Support inbox roundtrip confirmed</t>
        </is>
      </c>
      <c r="F15" s="6" t="inlineStr">
        <is>
          <t>Create or confirm the support inbox, send a test ticket, reply, and mark the roundtrip confirmed.</t>
        </is>
      </c>
      <c r="G15" s="6" t="inlineStr">
        <is>
          <t>Save billingRehearsal.supportInboxConfirmed and upload evidence to domain-email when available.</t>
        </is>
      </c>
      <c r="H15" s="6" t="inlineStr">
        <is>
          <t>pages/billing-rehearsal.html</t>
        </is>
      </c>
      <c r="I15" s="6" t="inlineStr">
        <is>
          <t>billingRehearsal.supportInboxConfirmed</t>
        </is>
      </c>
      <c r="J15" s="6" t="inlineStr">
        <is>
          <t>domain-email</t>
        </is>
      </c>
      <c r="K15" s="6" t="inlineStr">
        <is>
          <t>npm run test:support-readiness</t>
        </is>
      </c>
      <c r="L15" s="6" t="inlineStr">
        <is>
          <t>Do not mark this ready until the saved dashboard state or uploaded evidence proves it.</t>
        </is>
      </c>
    </row>
    <row r="16">
      <c r="A16" s="7" t="inlineStr">
        <is>
          <t>7. Secret Store And Rehearsal</t>
        </is>
      </c>
      <c r="B16" s="7" t="inlineStr">
        <is>
          <t>P0</t>
        </is>
      </c>
      <c r="C16" s="7" t="inlineStr">
        <is>
          <t>User</t>
        </is>
      </c>
      <c r="D16" s="7" t="inlineStr">
        <is>
          <t>Secret missing</t>
        </is>
      </c>
      <c r="E16" s="7" t="inlineStr">
        <is>
          <t>STRIPE_SECRET_KEY</t>
        </is>
      </c>
      <c r="F16" s="7" t="inlineStr">
        <is>
          <t>Cloudflare billing Worker secret and temporary billing rehearsal shell; verify with npm run billing:live-preflight -- --mode test --allow-blocked.</t>
        </is>
      </c>
      <c r="G16" s="7" t="inlineStr">
        <is>
          <t>Set via Wrangler secret, deployment secret manager, or temporary shell only. Generated docs may show placeholders only.</t>
        </is>
      </c>
      <c r="H16" s="7" t="inlineStr">
        <is>
          <t>pages/billing-rehearsal.html</t>
        </is>
      </c>
      <c r="I16" s="7" t="inlineStr">
        <is>
          <t>deployment secret store: STRIPE_SECRET_KEY</t>
        </is>
      </c>
      <c r="J16" s="7" t="inlineStr">
        <is>
          <t>cloud-handoff</t>
        </is>
      </c>
      <c r="K16" s="7" t="inlineStr">
        <is>
          <t>npm run billing:live-preflight -- --mode test --allow-blocked</t>
        </is>
      </c>
      <c r="L16" s="7" t="inlineStr">
        <is>
          <t>Never paste raw secret values into dashboard fields, Markdown files, CSV files, screenshots, source code, repo state, or chat.</t>
        </is>
      </c>
    </row>
    <row r="17">
      <c r="A17" s="7" t="inlineStr">
        <is>
          <t>7. Secret Store And Rehearsal</t>
        </is>
      </c>
      <c r="B17" s="7" t="inlineStr">
        <is>
          <t>P0</t>
        </is>
      </c>
      <c r="C17" s="7" t="inlineStr">
        <is>
          <t>User</t>
        </is>
      </c>
      <c r="D17" s="7" t="inlineStr">
        <is>
          <t>Secret missing</t>
        </is>
      </c>
      <c r="E17" s="7" t="inlineStr">
        <is>
          <t>STRIPE_WEBHOOK_SECRET</t>
        </is>
      </c>
      <c r="F17" s="7" t="inlineStr">
        <is>
          <t>Cloudflare billing Worker secret and temporary billing rehearsal shell; verify with npm run billing:live-preflight -- --mode test --allow-blocked.</t>
        </is>
      </c>
      <c r="G17" s="7" t="inlineStr">
        <is>
          <t>Set via Wrangler secret, deployment secret manager, or temporary shell only. Generated docs may show placeholders only.</t>
        </is>
      </c>
      <c r="H17" s="7" t="inlineStr">
        <is>
          <t>pages/billing-rehearsal.html</t>
        </is>
      </c>
      <c r="I17" s="7" t="inlineStr">
        <is>
          <t>deployment secret store: STRIPE_WEBHOOK_SECRET</t>
        </is>
      </c>
      <c r="J17" s="7" t="inlineStr">
        <is>
          <t>cloud-handoff</t>
        </is>
      </c>
      <c r="K17" s="7" t="inlineStr">
        <is>
          <t>npm run billing:live-preflight -- --mode test --allow-blocked</t>
        </is>
      </c>
      <c r="L17" s="7" t="inlineStr">
        <is>
          <t>Never paste raw secret values into dashboard fields, Markdown files, CSV files, screenshots, source code, repo state, or chat.</t>
        </is>
      </c>
    </row>
    <row r="18">
      <c r="A18" s="7" t="inlineStr">
        <is>
          <t>3. Stripe Product And Price</t>
        </is>
      </c>
      <c r="B18" s="7" t="inlineStr">
        <is>
          <t>P0</t>
        </is>
      </c>
      <c r="C18" s="7" t="inlineStr">
        <is>
          <t>User</t>
        </is>
      </c>
      <c r="D18" s="7" t="inlineStr">
        <is>
          <t>Secret missing</t>
        </is>
      </c>
      <c r="E18" s="7" t="inlineStr">
        <is>
          <t>NYRA_STRIPE_PRICE_PRO_MONTHLY</t>
        </is>
      </c>
      <c r="F18" s="7" t="inlineStr">
        <is>
          <t>Cloudflare billing Worker secret and temporary billing rehearsal shell; verify with npm run billing:live-preflight -- --mode test --allow-blocked.</t>
        </is>
      </c>
      <c r="G18" s="7" t="inlineStr">
        <is>
          <t>Set via Wrangler secret, deployment secret manager, or temporary shell only. Generated docs may show placeholders only.</t>
        </is>
      </c>
      <c r="H18" s="7" t="inlineStr">
        <is>
          <t>pages/billing-rehearsal.html</t>
        </is>
      </c>
      <c r="I18" s="7" t="inlineStr">
        <is>
          <t>deployment secret store: NYRA_STRIPE_PRICE_PRO_MONTHLY</t>
        </is>
      </c>
      <c r="J18" s="7" t="inlineStr">
        <is>
          <t>cloud-handoff</t>
        </is>
      </c>
      <c r="K18" s="7" t="inlineStr">
        <is>
          <t>npm run billing:live-preflight -- --mode test --allow-blocked</t>
        </is>
      </c>
      <c r="L18" s="7" t="inlineStr">
        <is>
          <t>Never paste raw secret values into dashboard fields, Markdown files, CSV files, screenshots, source code, repo state, or chat.</t>
        </is>
      </c>
    </row>
    <row r="19">
      <c r="A19" s="7" t="inlineStr">
        <is>
          <t>6. Support And Domain</t>
        </is>
      </c>
      <c r="B19" s="7" t="inlineStr">
        <is>
          <t>P0</t>
        </is>
      </c>
      <c r="C19" s="7" t="inlineStr">
        <is>
          <t>User</t>
        </is>
      </c>
      <c r="D19" s="7" t="inlineStr">
        <is>
          <t>Secret missing</t>
        </is>
      </c>
      <c r="E19" s="7" t="inlineStr">
        <is>
          <t>NYRA_BILLING_SUCCESS_URL</t>
        </is>
      </c>
      <c r="F19" s="7" t="inlineStr">
        <is>
          <t>Cloudflare billing Worker secret or hosted backend environment variable; verify with npm run billing:live-preflight -- --mode test --allow-blocked.</t>
        </is>
      </c>
      <c r="G19" s="7" t="inlineStr">
        <is>
          <t>Set via Wrangler secret, deployment secret manager, or temporary shell only. Generated docs may show placeholders only.</t>
        </is>
      </c>
      <c r="H19" s="7" t="inlineStr">
        <is>
          <t>pages/billing-rehearsal.html</t>
        </is>
      </c>
      <c r="I19" s="7" t="inlineStr">
        <is>
          <t>deployment secret store: NYRA_BILLING_SUCCESS_URL</t>
        </is>
      </c>
      <c r="J19" s="7" t="inlineStr">
        <is>
          <t>cloud-handoff</t>
        </is>
      </c>
      <c r="K19" s="7" t="inlineStr">
        <is>
          <t>npm run billing:live-preflight -- --mode test --allow-blocked</t>
        </is>
      </c>
      <c r="L19" s="7" t="inlineStr">
        <is>
          <t>Never paste raw secret values into dashboard fields, Markdown files, CSV files, screenshots, source code, repo state, or chat.</t>
        </is>
      </c>
    </row>
    <row r="20">
      <c r="A20" s="7" t="inlineStr">
        <is>
          <t>6. Support And Domain</t>
        </is>
      </c>
      <c r="B20" s="7" t="inlineStr">
        <is>
          <t>P0</t>
        </is>
      </c>
      <c r="C20" s="7" t="inlineStr">
        <is>
          <t>User</t>
        </is>
      </c>
      <c r="D20" s="7" t="inlineStr">
        <is>
          <t>Secret missing</t>
        </is>
      </c>
      <c r="E20" s="7" t="inlineStr">
        <is>
          <t>NYRA_BILLING_CANCEL_URL</t>
        </is>
      </c>
      <c r="F20" s="7" t="inlineStr">
        <is>
          <t>Cloudflare billing Worker secret or hosted backend environment variable; verify with npm run billing:live-preflight -- --mode test --allow-blocked.</t>
        </is>
      </c>
      <c r="G20" s="7" t="inlineStr">
        <is>
          <t>Set via Wrangler secret, deployment secret manager, or temporary shell only. Generated docs may show placeholders only.</t>
        </is>
      </c>
      <c r="H20" s="7" t="inlineStr">
        <is>
          <t>pages/billing-rehearsal.html</t>
        </is>
      </c>
      <c r="I20" s="7" t="inlineStr">
        <is>
          <t>deployment secret store: NYRA_BILLING_CANCEL_URL</t>
        </is>
      </c>
      <c r="J20" s="7" t="inlineStr">
        <is>
          <t>cloud-handoff</t>
        </is>
      </c>
      <c r="K20" s="7" t="inlineStr">
        <is>
          <t>npm run billing:live-preflight -- --mode test --allow-blocked</t>
        </is>
      </c>
      <c r="L20" s="7" t="inlineStr">
        <is>
          <t>Never paste raw secret values into dashboard fields, Markdown files, CSV files, screenshots, source code, repo state, or chat.</t>
        </is>
      </c>
    </row>
    <row r="21">
      <c r="A21" s="7" t="inlineStr">
        <is>
          <t>6. Support And Domain</t>
        </is>
      </c>
      <c r="B21" s="7" t="inlineStr">
        <is>
          <t>P0</t>
        </is>
      </c>
      <c r="C21" s="7" t="inlineStr">
        <is>
          <t>User</t>
        </is>
      </c>
      <c r="D21" s="7" t="inlineStr">
        <is>
          <t>Secret missing</t>
        </is>
      </c>
      <c r="E21" s="7" t="inlineStr">
        <is>
          <t>NYRA_BILLING_RETURN_URL</t>
        </is>
      </c>
      <c r="F21" s="7" t="inlineStr">
        <is>
          <t>Cloudflare billing Worker secret or hosted backend environment variable; verify with npm run billing:live-preflight -- --mode test --allow-blocked.</t>
        </is>
      </c>
      <c r="G21" s="7" t="inlineStr">
        <is>
          <t>Set via Wrangler secret, deployment secret manager, or temporary shell only. Generated docs may show placeholders only.</t>
        </is>
      </c>
      <c r="H21" s="7" t="inlineStr">
        <is>
          <t>pages/billing-rehearsal.html</t>
        </is>
      </c>
      <c r="I21" s="7" t="inlineStr">
        <is>
          <t>deployment secret store: NYRA_BILLING_RETURN_URL</t>
        </is>
      </c>
      <c r="J21" s="7" t="inlineStr">
        <is>
          <t>cloud-handoff</t>
        </is>
      </c>
      <c r="K21" s="7" t="inlineStr">
        <is>
          <t>npm run billing:live-preflight -- --mode test --allow-blocked</t>
        </is>
      </c>
      <c r="L21" s="7" t="inlineStr">
        <is>
          <t>Never paste raw secret values into dashboard fields, Markdown files, CSV files, screenshots, source code, repo state, or chat.</t>
        </is>
      </c>
    </row>
    <row r="22">
      <c r="A22" s="7" t="inlineStr">
        <is>
          <t>7. Secret Store And Rehearsal</t>
        </is>
      </c>
      <c r="B22" s="7" t="inlineStr">
        <is>
          <t>P0</t>
        </is>
      </c>
      <c r="C22" s="7" t="inlineStr">
        <is>
          <t>User</t>
        </is>
      </c>
      <c r="D22" s="7" t="inlineStr">
        <is>
          <t>Secret missing</t>
        </is>
      </c>
      <c r="E22" s="7" t="inlineStr">
        <is>
          <t>NYRA_LICENSE_API_TOKEN</t>
        </is>
      </c>
      <c r="F22" s="7" t="inlineStr">
        <is>
          <t>Cloudflare billing Worker secret and desktop activation configuration; verify with npm run cloud:billing:check &amp;&amp; npm run test:cloud-billing-worker.</t>
        </is>
      </c>
      <c r="G22" s="7" t="inlineStr">
        <is>
          <t>Set via Wrangler secret, deployment secret manager, or temporary shell only. Generated docs may show placeholders only.</t>
        </is>
      </c>
      <c r="H22" s="7" t="inlineStr">
        <is>
          <t>pages/billing-rehearsal.html</t>
        </is>
      </c>
      <c r="I22" s="7" t="inlineStr">
        <is>
          <t>deployment secret store: NYRA_LICENSE_API_TOKEN</t>
        </is>
      </c>
      <c r="J22" s="7" t="inlineStr">
        <is>
          <t>cloud-handoff</t>
        </is>
      </c>
      <c r="K22" s="7" t="inlineStr">
        <is>
          <t>npm run cloud:billing:check &amp;&amp; npm run test:cloud-billing-worker</t>
        </is>
      </c>
      <c r="L22" s="7" t="inlineStr">
        <is>
          <t>Never paste raw secret values into dashboard fields, Markdown files, CSV files, screenshots, source code, repo state, or chat.</t>
        </is>
      </c>
    </row>
    <row r="23">
      <c r="A23" s="7" t="inlineStr">
        <is>
          <t>7. Secret Store And Rehearsal</t>
        </is>
      </c>
      <c r="B23" s="7" t="inlineStr">
        <is>
          <t>P0</t>
        </is>
      </c>
      <c r="C23" s="7" t="inlineStr">
        <is>
          <t>User</t>
        </is>
      </c>
      <c r="D23" s="7" t="inlineStr">
        <is>
          <t>Secret missing</t>
        </is>
      </c>
      <c r="E23" s="7" t="inlineStr">
        <is>
          <t>NYRA_LICENSE_SIGNING_SECRET</t>
        </is>
      </c>
      <c r="F23" s="7" t="inlineStr">
        <is>
          <t>Cloudflare billing Worker and mobile bridge Worker secret; verify with npm run cloud:billing:check &amp;&amp; npm run test:cloud-billing-worker &amp;&amp; npm run cloud:mobile-bridge:check.</t>
        </is>
      </c>
      <c r="G23" s="7" t="inlineStr">
        <is>
          <t>Set via Wrangler secret, deployment secret manager, or temporary shell only. Generated docs may show placeholders only.</t>
        </is>
      </c>
      <c r="H23" s="7" t="inlineStr">
        <is>
          <t>pages/billing-rehearsal.html</t>
        </is>
      </c>
      <c r="I23" s="7" t="inlineStr">
        <is>
          <t>deployment secret store: NYRA_LICENSE_SIGNING_SECRET</t>
        </is>
      </c>
      <c r="J23" s="7" t="inlineStr">
        <is>
          <t>cloud-handoff</t>
        </is>
      </c>
      <c r="K23" s="7" t="inlineStr">
        <is>
          <t>npm run cloud:billing:check &amp;&amp; npm run test:cloud-billing-worker &amp;&amp; npm run cloud:mobile-bridge:check</t>
        </is>
      </c>
      <c r="L23" s="7" t="inlineStr">
        <is>
          <t>Never paste raw secret values into dashboard fields, Markdown files, CSV files, screenshots, source code, repo state, or chat.</t>
        </is>
      </c>
    </row>
  </sheetData>
  <autoFilter ref="A1:L23"/>
  <pageMargins left="0.75" right="0.75" top="1" bottom="1" header="0.5" footer="0.5"/>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M10"/>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52" customWidth="1" min="7" max="7"/>
    <col width="52" customWidth="1" min="8" max="8"/>
    <col width="30" customWidth="1" min="9" max="9"/>
    <col width="30" customWidth="1" min="10" max="10"/>
    <col width="16" customWidth="1" min="11" max="11"/>
    <col width="52" customWidth="1" min="12" max="12"/>
    <col width="52" customWidth="1" min="13" max="13"/>
  </cols>
  <sheetData>
    <row r="1">
      <c r="A1" s="5" t="inlineStr">
        <is>
          <t>Id</t>
        </is>
      </c>
      <c r="B1" s="5" t="inlineStr">
        <is>
          <t>Phase</t>
        </is>
      </c>
      <c r="C1" s="5" t="inlineStr">
        <is>
          <t>Priority</t>
        </is>
      </c>
      <c r="D1" s="5" t="inlineStr">
        <is>
          <t>Owner</t>
        </is>
      </c>
      <c r="E1" s="5" t="inlineStr">
        <is>
          <t>Status</t>
        </is>
      </c>
      <c r="F1" s="5" t="inlineStr">
        <is>
          <t>Label</t>
        </is>
      </c>
      <c r="G1" s="5" t="inlineStr">
        <is>
          <t>Action</t>
        </is>
      </c>
      <c r="H1" s="5" t="inlineStr">
        <is>
          <t>EvidenceNeeded</t>
        </is>
      </c>
      <c r="I1" s="5" t="inlineStr">
        <is>
          <t>DashboardPage</t>
        </is>
      </c>
      <c r="J1" s="5" t="inlineStr">
        <is>
          <t>DashboardField</t>
        </is>
      </c>
      <c r="K1" s="5" t="inlineStr">
        <is>
          <t>UploadSlot</t>
        </is>
      </c>
      <c r="L1" s="5" t="inlineStr">
        <is>
          <t>VerificationCommand</t>
        </is>
      </c>
      <c r="M1" s="5" t="inlineStr">
        <is>
          <t>NoGoRule</t>
        </is>
      </c>
    </row>
    <row r="2">
      <c r="A2" s="7" t="inlineStr">
        <is>
          <t>support-email-saved</t>
        </is>
      </c>
      <c r="B2" s="7" t="inlineStr">
        <is>
          <t>1. Public Support Identity</t>
        </is>
      </c>
      <c r="C2" s="7" t="inlineStr">
        <is>
          <t>P0</t>
        </is>
      </c>
      <c r="D2" s="7" t="inlineStr">
        <is>
          <t>User</t>
        </is>
      </c>
      <c r="E2" s="7" t="inlineStr">
        <is>
          <t>Ready</t>
        </is>
      </c>
      <c r="F2" s="7" t="inlineStr">
        <is>
          <t>Support email saved</t>
        </is>
      </c>
      <c r="G2" s="7" t="inlineStr">
        <is>
          <t>Save the support address customers will see in the app, Stripe receipts, public policies, and launch site.</t>
        </is>
      </c>
      <c r="H2" s="7" t="inlineStr">
        <is>
          <t>Save decisions.supportEmail in the dashboard and upload sanitized support evidence to domain-email.</t>
        </is>
      </c>
      <c r="I2" s="7" t="inlineStr">
        <is>
          <t>pages/support.html</t>
        </is>
      </c>
      <c r="J2" s="7" t="inlineStr">
        <is>
          <t>decisions.supportEmail</t>
        </is>
      </c>
      <c r="K2" s="7" t="inlineStr">
        <is>
          <t>domain-email</t>
        </is>
      </c>
      <c r="L2" s="7" t="inlineStr">
        <is>
          <t>npm run support:ops-pack &amp;&amp; npm run test:support-ops-pack</t>
        </is>
      </c>
      <c r="M2" s="7" t="inlineStr">
        <is>
          <t>No paid checkout without a public support contact.</t>
        </is>
      </c>
    </row>
    <row r="3">
      <c r="A3" s="6" t="inlineStr">
        <is>
          <t>support-inbox-roundtrip</t>
        </is>
      </c>
      <c r="B3" s="6" t="inlineStr">
        <is>
          <t>1. Public Support Identity</t>
        </is>
      </c>
      <c r="C3" s="6" t="inlineStr">
        <is>
          <t>P0</t>
        </is>
      </c>
      <c r="D3" s="6" t="inlineStr">
        <is>
          <t>User</t>
        </is>
      </c>
      <c r="E3" s="6" t="inlineStr">
        <is>
          <t>Waiting on handoff</t>
        </is>
      </c>
      <c r="F3" s="6" t="inlineStr">
        <is>
          <t>Support inbox ticket roundtrip confirmed</t>
        </is>
      </c>
      <c r="G3" s="6" t="inlineStr">
        <is>
          <t>Send a test customer email to the support inbox, reply from the inbox, and upload sanitized proof of the roundtrip.</t>
        </is>
      </c>
      <c r="H3" s="6" t="inlineStr">
        <is>
          <t>Save billingRehearsal.supportInboxConfirmed in the dashboard and upload sanitized support evidence to support-roundtrip.</t>
        </is>
      </c>
      <c r="I3" s="6" t="inlineStr">
        <is>
          <t>pages/support.html</t>
        </is>
      </c>
      <c r="J3" s="6" t="inlineStr">
        <is>
          <t>billingRehearsal.supportInboxConfirmed</t>
        </is>
      </c>
      <c r="K3" s="6" t="inlineStr">
        <is>
          <t>support-roundtrip</t>
        </is>
      </c>
      <c r="L3" s="6" t="inlineStr">
        <is>
          <t>npm run support:ops-pack &amp;&amp; npm run test:support-ops-pack</t>
        </is>
      </c>
      <c r="M3" s="6" t="inlineStr">
        <is>
          <t>No paid beta until a real support inbox can receive and answer a customer ticket.</t>
        </is>
      </c>
    </row>
    <row r="4">
      <c r="A4" s="7" t="inlineStr">
        <is>
          <t>public-domain-support-path</t>
        </is>
      </c>
      <c r="B4" s="7" t="inlineStr">
        <is>
          <t>2. Public Policy And Domain</t>
        </is>
      </c>
      <c r="C4" s="7" t="inlineStr">
        <is>
          <t>P0</t>
        </is>
      </c>
      <c r="D4" s="7" t="inlineStr">
        <is>
          <t>User</t>
        </is>
      </c>
      <c r="E4" s="7" t="inlineStr">
        <is>
          <t>Ready</t>
        </is>
      </c>
      <c r="F4" s="7" t="inlineStr">
        <is>
          <t>Public domain and policy support path saved</t>
        </is>
      </c>
      <c r="G4" s="7" t="inlineStr">
        <is>
          <t>Save the public product domain so privacy, terms, refund, cancellation, support, checkout success, and portal return URLs can match.</t>
        </is>
      </c>
      <c r="H4" s="7" t="inlineStr">
        <is>
          <t>Save decisions.domain in the dashboard and upload sanitized support evidence to domain-email.</t>
        </is>
      </c>
      <c r="I4" s="7" t="inlineStr">
        <is>
          <t>pages/support.html</t>
        </is>
      </c>
      <c r="J4" s="7" t="inlineStr">
        <is>
          <t>decisions.domain</t>
        </is>
      </c>
      <c r="K4" s="7" t="inlineStr">
        <is>
          <t>domain-email</t>
        </is>
      </c>
      <c r="L4" s="7" t="inlineStr">
        <is>
          <t>npm run public:launch-config &amp;&amp; npm run test:public-launch-config</t>
        </is>
      </c>
      <c r="M4" s="7" t="inlineStr">
        <is>
          <t>No public checkout unless policy/support URLs are on the intended public domain.</t>
        </is>
      </c>
    </row>
    <row r="5">
      <c r="A5" s="7" t="inlineStr">
        <is>
          <t>diagnostics-export</t>
        </is>
      </c>
      <c r="B5" s="7" t="inlineStr">
        <is>
          <t>3. Customer Diagnostics</t>
        </is>
      </c>
      <c r="C5" s="7" t="inlineStr">
        <is>
          <t>P0</t>
        </is>
      </c>
      <c r="D5" s="7" t="inlineStr">
        <is>
          <t>Codex</t>
        </is>
      </c>
      <c r="E5" s="7" t="inlineStr">
        <is>
          <t>Ready</t>
        </is>
      </c>
      <c r="F5" s="7" t="inlineStr">
        <is>
          <t>Redacted support diagnostics export exists</t>
        </is>
      </c>
      <c r="G5" s="7" t="inlineStr">
        <is>
          <t>Keep Settings diagnostics export available and redacted before every release candidate.</t>
        </is>
      </c>
      <c r="H5" s="7" t="inlineStr">
        <is>
          <t>Save supportOps.diagnosticsStatus in the dashboard and upload sanitized support evidence to qa-evidence.</t>
        </is>
      </c>
      <c r="I5" s="7" t="inlineStr">
        <is>
          <t>pages/support.html</t>
        </is>
      </c>
      <c r="J5" s="7" t="inlineStr">
        <is>
          <t>supportOps.diagnosticsStatus</t>
        </is>
      </c>
      <c r="K5" s="7" t="inlineStr">
        <is>
          <t>qa-evidence</t>
        </is>
      </c>
      <c r="L5" s="7" t="inlineStr">
        <is>
          <t>npm run test:support-readiness &amp;&amp; npm run test:support-diagnostics-runtime</t>
        </is>
      </c>
      <c r="M5" s="7" t="inlineStr">
        <is>
          <t>Support must not ask customers for raw chats, API keys, tokens, full card numbers, screenshots with secrets, or private files.</t>
        </is>
      </c>
    </row>
    <row r="6">
      <c r="A6" s="7" t="inlineStr">
        <is>
          <t>support-runbook</t>
        </is>
      </c>
      <c r="B6" s="7" t="inlineStr">
        <is>
          <t>4. Support Process</t>
        </is>
      </c>
      <c r="C6" s="7" t="inlineStr">
        <is>
          <t>P0</t>
        </is>
      </c>
      <c r="D6" s="7" t="inlineStr">
        <is>
          <t>Codex</t>
        </is>
      </c>
      <c r="E6" s="7" t="inlineStr">
        <is>
          <t>Ready</t>
        </is>
      </c>
      <c r="F6" s="7" t="inlineStr">
        <is>
          <t>Support runbook and inbox setup docs exist</t>
        </is>
      </c>
      <c r="G6" s="7" t="inlineStr">
        <is>
          <t>Keep support categories, evidence rules, response targets, canned replies, and inbox setup docs current with the shipping product.</t>
        </is>
      </c>
      <c r="H6" s="7" t="inlineStr">
        <is>
          <t>Save supportOps.runbookStatus in the dashboard and upload sanitized support evidence to qa-evidence.</t>
        </is>
      </c>
      <c r="I6" s="7" t="inlineStr">
        <is>
          <t>pages/support.html</t>
        </is>
      </c>
      <c r="J6" s="7" t="inlineStr">
        <is>
          <t>supportOps.runbookStatus</t>
        </is>
      </c>
      <c r="K6" s="7" t="inlineStr">
        <is>
          <t>qa-evidence</t>
        </is>
      </c>
      <c r="L6" s="7" t="inlineStr">
        <is>
          <t>npm run test:support-readiness</t>
        </is>
      </c>
      <c r="M6" s="7" t="inlineStr">
        <is>
          <t>No paid beta without a written support process for install, activation, billing, cancellation, privacy, and computer-control tickets.</t>
        </is>
      </c>
    </row>
    <row r="7">
      <c r="A7" s="6" t="inlineStr">
        <is>
          <t>billing-cancellation-support</t>
        </is>
      </c>
      <c r="B7" s="6" t="inlineStr">
        <is>
          <t>5. Billing Support</t>
        </is>
      </c>
      <c r="C7" s="6" t="inlineStr">
        <is>
          <t>P0</t>
        </is>
      </c>
      <c r="D7" s="6" t="inlineStr">
        <is>
          <t>User + Codex</t>
        </is>
      </c>
      <c r="E7" s="6" t="inlineStr">
        <is>
          <t>Waiting on handoff</t>
        </is>
      </c>
      <c r="F7" s="6" t="inlineStr">
        <is>
          <t>Customer Portal cancellation and invoice support configured</t>
        </is>
      </c>
      <c r="G7" s="6" t="inlineStr">
        <is>
          <t>Configure Stripe Customer Portal for cancellation, invoice history, and payment method updates; then test the support reply path.</t>
        </is>
      </c>
      <c r="H7" s="6" t="inlineStr">
        <is>
          <t>Save billingRehearsal.customerPortalConfigured in the dashboard and upload sanitized support evidence to stripe-screenshots.</t>
        </is>
      </c>
      <c r="I7" s="6" t="inlineStr">
        <is>
          <t>pages/support.html</t>
        </is>
      </c>
      <c r="J7" s="6" t="inlineStr">
        <is>
          <t>billingRehearsal.customerPortalConfigured</t>
        </is>
      </c>
      <c r="K7" s="6" t="inlineStr">
        <is>
          <t>stripe-screenshots</t>
        </is>
      </c>
      <c r="L7" s="6" t="inlineStr">
        <is>
          <t>npm run payment:launch-pack &amp;&amp; npm run test:payment-launch-pack</t>
        </is>
      </c>
      <c r="M7" s="6" t="inlineStr">
        <is>
          <t>Do not take recurring subscription money without a customer cancellation path.</t>
        </is>
      </c>
    </row>
    <row r="8">
      <c r="A8" s="6" t="inlineStr">
        <is>
          <t>hosted-billing-support-links</t>
        </is>
      </c>
      <c r="B8" s="6" t="inlineStr">
        <is>
          <t>5. Billing Support</t>
        </is>
      </c>
      <c r="C8" s="6" t="inlineStr">
        <is>
          <t>P0</t>
        </is>
      </c>
      <c r="D8" s="6" t="inlineStr">
        <is>
          <t>User + Codex</t>
        </is>
      </c>
      <c r="E8" s="6" t="inlineStr">
        <is>
          <t>Waiting on handoff</t>
        </is>
      </c>
      <c r="F8" s="6" t="inlineStr">
        <is>
          <t>Hosted billing support links saved</t>
        </is>
      </c>
      <c r="G8" s="6" t="inlineStr">
        <is>
          <t>Save hosted billing backend and Stripe webhook URLs so support can distinguish checkout, portal, webhook, and activation failures.</t>
        </is>
      </c>
      <c r="H8" s="6" t="inlineStr">
        <is>
          <t>Save billingRehearsal.backendBaseUrl in the dashboard and upload sanitized support evidence to cloud-handoff.</t>
        </is>
      </c>
      <c r="I8" s="6" t="inlineStr">
        <is>
          <t>pages/support.html</t>
        </is>
      </c>
      <c r="J8" s="6" t="inlineStr">
        <is>
          <t>billingRehearsal.backendBaseUrl</t>
        </is>
      </c>
      <c r="K8" s="6" t="inlineStr">
        <is>
          <t>cloud-handoff</t>
        </is>
      </c>
      <c r="L8" s="6" t="inlineStr">
        <is>
          <t>npm run billing:live-preflight -- --mode test --allow-blocked</t>
        </is>
      </c>
      <c r="M8" s="6" t="inlineStr">
        <is>
          <t>Support cannot debug real customer billing until hosted backend and webhook URLs are known.</t>
        </is>
      </c>
    </row>
    <row r="9">
      <c r="A9" s="6" t="inlineStr">
        <is>
          <t>legal-support-review</t>
        </is>
      </c>
      <c r="B9" s="6" t="inlineStr">
        <is>
          <t>6. Legal And Policy Review</t>
        </is>
      </c>
      <c r="C9" s="6" t="inlineStr">
        <is>
          <t>P0</t>
        </is>
      </c>
      <c r="D9" s="6" t="inlineStr">
        <is>
          <t>User</t>
        </is>
      </c>
      <c r="E9" s="6" t="inlineStr">
        <is>
          <t>Waiting on handoff</t>
        </is>
      </c>
      <c r="F9" s="6" t="inlineStr">
        <is>
          <t>Support, refund, privacy, and cancellation language reviewed</t>
        </is>
      </c>
      <c r="G9" s="6" t="inlineStr">
        <is>
          <t>Review final-sale, cancellation, support, privacy, and paid-beta language with an attorney/accountant or explicitly mark approved after review.</t>
        </is>
      </c>
      <c r="H9" s="6" t="inlineStr">
        <is>
          <t>Save billingRehearsal.attorneyReviewStatus in the dashboard and upload sanitized support evidence to legal-review.</t>
        </is>
      </c>
      <c r="I9" s="6" t="inlineStr">
        <is>
          <t>pages/support.html</t>
        </is>
      </c>
      <c r="J9" s="6" t="inlineStr">
        <is>
          <t>billingRehearsal.attorneyReviewStatus</t>
        </is>
      </c>
      <c r="K9" s="6" t="inlineStr">
        <is>
          <t>legal-review</t>
        </is>
      </c>
      <c r="L9" s="6" t="inlineStr">
        <is>
          <t>npm run test:policy-readiness</t>
        </is>
      </c>
      <c r="M9" s="6" t="inlineStr">
        <is>
          <t>Do not launch paid beta while support/refund/cancellation language is unreviewed.</t>
        </is>
      </c>
    </row>
    <row r="10">
      <c r="A10" s="6" t="inlineStr">
        <is>
          <t>support-visuals-current</t>
        </is>
      </c>
      <c r="B10" s="6" t="inlineStr">
        <is>
          <t>7. Support Visual Evidence</t>
        </is>
      </c>
      <c r="C10" s="6" t="inlineStr">
        <is>
          <t>P0</t>
        </is>
      </c>
      <c r="D10" s="6" t="inlineStr">
        <is>
          <t>Codex</t>
        </is>
      </c>
      <c r="E10" s="6" t="inlineStr">
        <is>
          <t>Waiting on product freeze</t>
        </is>
      </c>
      <c r="F10" s="6" t="inlineStr">
        <is>
          <t>Support screenshots match shipping app</t>
        </is>
      </c>
      <c r="G10" s="6" t="inlineStr">
        <is>
          <t>Refresh support, diagnostics, billing, cancellation, and activation screenshots after the shipping UI and support paths are frozen.</t>
        </is>
      </c>
      <c r="H10" s="6" t="inlineStr">
        <is>
          <t>Save visualProduction.finalScreenshotsApproved in the dashboard and upload sanitized support evidence to product-screenshots.</t>
        </is>
      </c>
      <c r="I10" s="6" t="inlineStr">
        <is>
          <t>pages/support.html</t>
        </is>
      </c>
      <c r="J10" s="6" t="inlineStr">
        <is>
          <t>visualProduction.finalScreenshotsApproved</t>
        </is>
      </c>
      <c r="K10" s="6" t="inlineStr">
        <is>
          <t>product-screenshots</t>
        </is>
      </c>
      <c r="L10" s="6" t="inlineStr">
        <is>
          <t>npm run visuals:pack &amp;&amp; npm run test:visual-production-pack</t>
        </is>
      </c>
      <c r="M10" s="6" t="inlineStr">
        <is>
          <t>Do not use support visuals that show stale UI, wrong support email, wrong policy URLs, or incomplete billing flow.</t>
        </is>
      </c>
    </row>
  </sheetData>
  <autoFilter ref="A1:M10"/>
  <pageMargins left="0.75" right="0.75" top="1" bottom="1" header="0.5" footer="0.5"/>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L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52" customWidth="1" min="7" max="7"/>
    <col width="30" customWidth="1" min="8" max="8"/>
    <col width="30" customWidth="1" min="9" max="9"/>
    <col width="16" customWidth="1" min="10" max="10"/>
    <col width="52" customWidth="1" min="11" max="11"/>
    <col width="52" customWidth="1" min="12" max="12"/>
  </cols>
  <sheetData>
    <row r="1">
      <c r="A1" s="5" t="inlineStr">
        <is>
          <t>Phase</t>
        </is>
      </c>
      <c r="B1" s="5" t="inlineStr">
        <is>
          <t>Priority</t>
        </is>
      </c>
      <c r="C1" s="5" t="inlineStr">
        <is>
          <t>Owner</t>
        </is>
      </c>
      <c r="D1" s="5" t="inlineStr">
        <is>
          <t>Status</t>
        </is>
      </c>
      <c r="E1" s="5" t="inlineStr">
        <is>
          <t>Label</t>
        </is>
      </c>
      <c r="F1" s="5" t="inlineStr">
        <is>
          <t>Action</t>
        </is>
      </c>
      <c r="G1" s="5" t="inlineStr">
        <is>
          <t>EvidenceNeeded</t>
        </is>
      </c>
      <c r="H1" s="5" t="inlineStr">
        <is>
          <t>DashboardPage</t>
        </is>
      </c>
      <c r="I1" s="5" t="inlineStr">
        <is>
          <t>DashboardField</t>
        </is>
      </c>
      <c r="J1" s="5" t="inlineStr">
        <is>
          <t>UploadSlot</t>
        </is>
      </c>
      <c r="K1" s="5" t="inlineStr">
        <is>
          <t>VerificationCommand</t>
        </is>
      </c>
      <c r="L1" s="5" t="inlineStr">
        <is>
          <t>NoGoRule</t>
        </is>
      </c>
    </row>
    <row r="2">
      <c r="A2" s="6" t="inlineStr">
        <is>
          <t>4. Signed Or Store Evidence</t>
        </is>
      </c>
      <c r="B2" s="6" t="inlineStr">
        <is>
          <t>P0</t>
        </is>
      </c>
      <c r="C2" s="6" t="inlineStr">
        <is>
          <t>User + Codex</t>
        </is>
      </c>
      <c r="D2" s="6" t="inlineStr">
        <is>
          <t>User + Codex gated</t>
        </is>
      </c>
      <c r="E2" s="6" t="inlineStr">
        <is>
          <t>Paid beta installer is signed or store-trusted</t>
        </is>
      </c>
      <c r="F2" s="6" t="inlineStr">
        <is>
          <t>Produce signed direct-download installer evidence or store-trusted package/listing evidence before any paid beta customer receives the build.</t>
        </is>
      </c>
      <c r="G2" s="6" t="inlineStr">
        <is>
          <t>Save releasePackage.signingStatus and upload sanitized signature/store evidence to code-signing. Never upload private keys, PFX passwords, token PINs, or Partner Center secrets.</t>
        </is>
      </c>
      <c r="H2" s="6" t="inlineStr">
        <is>
          <t>pages/release-package.html</t>
        </is>
      </c>
      <c r="I2" s="6" t="inlineStr">
        <is>
          <t>releasePackage.signingStatus</t>
        </is>
      </c>
      <c r="J2" s="6" t="inlineStr">
        <is>
          <t>code-signing</t>
        </is>
      </c>
      <c r="K2" s="6" t="inlineStr">
        <is>
          <t>npm run release:installer:rehearsal &amp;&amp; npm run release:evidence &amp;&amp; npm run release:candidate:preflight</t>
        </is>
      </c>
      <c r="L2" s="6" t="inlineStr">
        <is>
          <t>No paid beta customer receives an unsigned direct-download installer or raw win-unpacked folder.</t>
        </is>
      </c>
    </row>
    <row r="3">
      <c r="A3" s="6" t="inlineStr">
        <is>
          <t>4. Signed Or Store Evidence</t>
        </is>
      </c>
      <c r="B3" s="6" t="inlineStr">
        <is>
          <t>P0</t>
        </is>
      </c>
      <c r="C3" s="6" t="inlineStr">
        <is>
          <t>User + Codex</t>
        </is>
      </c>
      <c r="D3" s="6" t="inlineStr">
        <is>
          <t>blocked</t>
        </is>
      </c>
      <c r="E3" s="6" t="inlineStr">
        <is>
          <t>Trusted installer evidence clears release candidate</t>
        </is>
      </c>
      <c r="F3" s="6" t="inlineStr">
        <is>
          <t>Choose the release trust path and produce signed or store-trusted installer evidence before paid beta.</t>
        </is>
      </c>
      <c r="G3" s="6" t="inlineStr">
        <is>
          <t>Choose the release trust path and produce signed or store-trusted installer evidence before paid beta.</t>
        </is>
      </c>
      <c r="H3" s="6" t="inlineStr">
        <is>
          <t>pages/release-package.html</t>
        </is>
      </c>
      <c r="I3" s="6" t="inlineStr">
        <is>
          <t>releasePackage.signingStatus</t>
        </is>
      </c>
      <c r="J3" s="6" t="inlineStr">
        <is>
          <t>code-signing</t>
        </is>
      </c>
      <c r="K3" s="6" t="inlineStr">
        <is>
          <t>npm run release:trust:pack &amp;&amp; npm run release:candidate:preflight</t>
        </is>
      </c>
      <c r="L3" s="6" t="inlineStr">
        <is>
          <t>Paid beta remains blocked until the release-candidate preflight shows the installer trust gate as pass.</t>
        </is>
      </c>
    </row>
  </sheetData>
  <autoFilter ref="A1:L3"/>
  <pageMargins left="0.75" right="0.75" top="1" bottom="1" header="0.5" footer="0.5"/>
  <tableParts count="1">
    <tablePart xmlns:r="http://schemas.openxmlformats.org/officeDocument/2006/relationships" r:id="rId1"/>
  </tableParts>
</worksheet>
</file>

<file path=xl/worksheets/sheet9.xml><?xml version="1.0" encoding="utf-8"?>
<worksheet xmlns="http://schemas.openxmlformats.org/spreadsheetml/2006/main">
  <sheetPr>
    <outlinePr summaryBelow="1" summaryRight="1"/>
    <pageSetUpPr/>
  </sheetPr>
  <dimension ref="A1:L3"/>
  <sheetViews>
    <sheetView workbookViewId="0">
      <pane ySplit="1" topLeftCell="A2" activePane="bottomLeft" state="frozen"/>
      <selection pane="bottomLeft" activeCell="A1" sqref="A1"/>
    </sheetView>
  </sheetViews>
  <sheetFormatPr baseColWidth="8" defaultRowHeight="15"/>
  <cols>
    <col width="16" customWidth="1" min="1" max="1"/>
    <col width="16" customWidth="1" min="2" max="2"/>
    <col width="16" customWidth="1" min="3" max="3"/>
    <col width="16" customWidth="1" min="4" max="4"/>
    <col width="16" customWidth="1" min="5" max="5"/>
    <col width="52" customWidth="1" min="6" max="6"/>
    <col width="52" customWidth="1" min="7" max="7"/>
    <col width="30" customWidth="1" min="8" max="8"/>
    <col width="30" customWidth="1" min="9" max="9"/>
    <col width="16" customWidth="1" min="10" max="10"/>
    <col width="52" customWidth="1" min="11" max="11"/>
    <col width="52" customWidth="1" min="12" max="12"/>
  </cols>
  <sheetData>
    <row r="1">
      <c r="A1" s="5" t="inlineStr">
        <is>
          <t>Phase</t>
        </is>
      </c>
      <c r="B1" s="5" t="inlineStr">
        <is>
          <t>Priority</t>
        </is>
      </c>
      <c r="C1" s="5" t="inlineStr">
        <is>
          <t>Owner</t>
        </is>
      </c>
      <c r="D1" s="5" t="inlineStr">
        <is>
          <t>Status</t>
        </is>
      </c>
      <c r="E1" s="5" t="inlineStr">
        <is>
          <t>Label</t>
        </is>
      </c>
      <c r="F1" s="5" t="inlineStr">
        <is>
          <t>Action</t>
        </is>
      </c>
      <c r="G1" s="5" t="inlineStr">
        <is>
          <t>EvidenceNeeded</t>
        </is>
      </c>
      <c r="H1" s="5" t="inlineStr">
        <is>
          <t>DashboardPage</t>
        </is>
      </c>
      <c r="I1" s="5" t="inlineStr">
        <is>
          <t>DashboardField</t>
        </is>
      </c>
      <c r="J1" s="5" t="inlineStr">
        <is>
          <t>UploadSlot</t>
        </is>
      </c>
      <c r="K1" s="5" t="inlineStr">
        <is>
          <t>VerificationCommand</t>
        </is>
      </c>
      <c r="L1" s="5" t="inlineStr">
        <is>
          <t>NoGoRule</t>
        </is>
      </c>
    </row>
    <row r="2">
      <c r="A2" s="6" t="inlineStr">
        <is>
          <t>2. Repository Baseline</t>
        </is>
      </c>
      <c r="B2" s="6" t="inlineStr">
        <is>
          <t>P0</t>
        </is>
      </c>
      <c r="C2" s="6" t="inlineStr">
        <is>
          <t>User</t>
        </is>
      </c>
      <c r="D2" s="6" t="inlineStr">
        <is>
          <t>Waiting on handoff</t>
        </is>
      </c>
      <c r="E2" s="6" t="inlineStr">
        <is>
          <t>GitHub remote or repo URL saved</t>
        </is>
      </c>
      <c r="F2" s="6" t="inlineStr">
        <is>
          <t>Save the intended GitHub repository owner/name or remote URL in the dashboard.</t>
        </is>
      </c>
      <c r="G2" s="6" t="inlineStr">
        <is>
          <t>Save versionControl.repoRemoteUrl in the dashboard and upload sanitized repo/CI evidence to version-control.</t>
        </is>
      </c>
      <c r="H2" s="6" t="inlineStr">
        <is>
          <t>pages/version-control.html</t>
        </is>
      </c>
      <c r="I2" s="6" t="inlineStr">
        <is>
          <t>versionControl.repoRemoteUrl</t>
        </is>
      </c>
      <c r="J2" s="6" t="inlineStr">
        <is>
          <t>version-control</t>
        </is>
      </c>
      <c r="K2" s="6" t="inlineStr">
        <is>
          <t>npm run version:control-pack &amp;&amp; npm run test:version-control-pack</t>
        </is>
      </c>
      <c r="L2" s="6" t="inlineStr">
        <is>
          <t>No public paid release until the source repo and release evidence location are known.</t>
        </is>
      </c>
    </row>
    <row r="3">
      <c r="A3" s="6" t="inlineStr">
        <is>
          <t>2. Repository Baseline</t>
        </is>
      </c>
      <c r="B3" s="6" t="inlineStr">
        <is>
          <t>P0</t>
        </is>
      </c>
      <c r="C3" s="6" t="inlineStr">
        <is>
          <t>User + Codex</t>
        </is>
      </c>
      <c r="D3" s="6" t="inlineStr">
        <is>
          <t>Waiting on handoff</t>
        </is>
      </c>
      <c r="E3" s="6" t="inlineStr">
        <is>
          <t>GitHub repo creation or push path available</t>
        </is>
      </c>
      <c r="F3" s="6" t="inlineStr">
        <is>
          <t>Authenticate GitHub CLI or save an existing remote URL in the dashboard.</t>
        </is>
      </c>
      <c r="G3" s="6" t="inlineStr">
        <is>
          <t>Save versionControl.repoRemoteUrl in the dashboard and upload sanitized repo/CI evidence to version-control.</t>
        </is>
      </c>
      <c r="H3" s="6" t="inlineStr">
        <is>
          <t>pages/version-control.html</t>
        </is>
      </c>
      <c r="I3" s="6" t="inlineStr">
        <is>
          <t>versionControl.repoRemoteUrl</t>
        </is>
      </c>
      <c r="J3" s="6" t="inlineStr">
        <is>
          <t>version-control</t>
        </is>
      </c>
      <c r="K3" s="6" t="inlineStr">
        <is>
          <t>npm run version:control-pack &amp;&amp; npm run test:version-control-pack</t>
        </is>
      </c>
      <c r="L3" s="6" t="inlineStr">
        <is>
          <t>No paid beta release until source history can be pushed to the chosen GitHub repository.</t>
        </is>
      </c>
    </row>
  </sheetData>
  <autoFilter ref="A1:L3"/>
  <pageMargins left="0.75" right="0.75" top="1" bottom="1" header="0.5" footer="0.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2026-06-17T22:59:22Z</dcterms:created>
  <dcterms:modified xmlns:dcterms="http://purl.org/dc/terms/" xmlns:xsi="http://www.w3.org/2001/XMLSchema-instance" xsi:type="dcterms:W3CDTF">2026-06-17T22:59:22Z</dcterms:modified>
</cp:coreProperties>
</file>